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tabRatio="852"/>
  </bookViews>
  <sheets>
    <sheet name="TOTALES POR PARTIDAS" sheetId="1" r:id="rId1"/>
    <sheet name="0RDEN ALFABÉTICO DE POSEEDORES " sheetId="4" r:id="rId2"/>
    <sheet name="ORDEN DE MAYOR A MENOR" sheetId="5" r:id="rId3"/>
    <sheet name="DISTRIBUCIÓN DEL REGADÍO" sheetId="6" r:id="rId4"/>
  </sheets>
  <definedNames>
    <definedName name="Imprimir_títulos_IM" localSheetId="0">'TOTALES POR PARTIDAS'!$1:$2</definedName>
    <definedName name="_xlnm.Print_Titles" localSheetId="0">'TOTALES POR PARTIDAS'!$1:$2</definedName>
  </definedNames>
  <calcPr calcId="125725"/>
</workbook>
</file>

<file path=xl/calcChain.xml><?xml version="1.0" encoding="utf-8"?>
<calcChain xmlns="http://schemas.openxmlformats.org/spreadsheetml/2006/main">
  <c r="H14" i="6"/>
  <c r="G14"/>
  <c r="E14"/>
  <c r="F13" s="1"/>
  <c r="F12"/>
  <c r="F10"/>
  <c r="F8"/>
  <c r="F6"/>
  <c r="CR3" i="1"/>
  <c r="CR5"/>
  <c r="CR4"/>
  <c r="F444" i="5"/>
  <c r="F450" s="1"/>
  <c r="H444"/>
  <c r="F5" i="6" l="1"/>
  <c r="F7"/>
  <c r="F9"/>
  <c r="F11"/>
  <c r="F14" l="1"/>
</calcChain>
</file>

<file path=xl/sharedStrings.xml><?xml version="1.0" encoding="utf-8"?>
<sst xmlns="http://schemas.openxmlformats.org/spreadsheetml/2006/main" count="1045" uniqueCount="536">
  <si>
    <t>ALFOS</t>
  </si>
  <si>
    <t xml:space="preserve">   ALMENARA</t>
  </si>
  <si>
    <t>ALTES</t>
  </si>
  <si>
    <t xml:space="preserve">   BARRAFONS</t>
  </si>
  <si>
    <t xml:space="preserve">            BELEN</t>
  </si>
  <si>
    <t>BERMELL</t>
  </si>
  <si>
    <t xml:space="preserve">   BURRIELLA</t>
  </si>
  <si>
    <t xml:space="preserve">   CANTALLOPS</t>
  </si>
  <si>
    <t xml:space="preserve">    FAVADAS</t>
  </si>
  <si>
    <t xml:space="preserve">    JIRABA</t>
  </si>
  <si>
    <t xml:space="preserve">    LA FONT</t>
  </si>
  <si>
    <t xml:space="preserve">  MASARRABAL</t>
  </si>
  <si>
    <t xml:space="preserve">    MITJANES</t>
  </si>
  <si>
    <t>MOLI DE DALT</t>
  </si>
  <si>
    <t xml:space="preserve">  MOLI DE BAIX</t>
  </si>
  <si>
    <t xml:space="preserve">     MUELLE</t>
  </si>
  <si>
    <t xml:space="preserve">   RINCONADA</t>
  </si>
  <si>
    <t>ARQUER, Vda. de Domingo</t>
  </si>
  <si>
    <t>BARRAFON, Miguel</t>
  </si>
  <si>
    <t>BARRAFON NAJUANA, Miguel</t>
  </si>
  <si>
    <t>BARRAFON NAJUANA, Pedro</t>
  </si>
  <si>
    <t>BARRAFON DEL PUENTE, Pedro</t>
  </si>
  <si>
    <t>DOMENECH, Dn. Fco.</t>
  </si>
  <si>
    <t>DOMENECH, Vda. de Felipe</t>
  </si>
  <si>
    <t>ROYES, Pedro</t>
  </si>
  <si>
    <t>ROYES, vda. de Miguel</t>
  </si>
  <si>
    <t>GALICIA, Bruno</t>
  </si>
  <si>
    <t>GALICIA, Vda. de Bruno</t>
  </si>
  <si>
    <t>BAQUER, Clemente</t>
  </si>
  <si>
    <t>MASIP GUIU, Pupilos de</t>
  </si>
  <si>
    <t>ROCA, Vda. de Pedro</t>
  </si>
  <si>
    <t>ROCA, Fco.</t>
  </si>
  <si>
    <t>BARANA, Vda. de Blas</t>
  </si>
  <si>
    <t>CURRET, Roberto</t>
  </si>
  <si>
    <t>CURRET, Pedro</t>
  </si>
  <si>
    <t>LARROYA, Marco</t>
  </si>
  <si>
    <t>LARROYA, Juan</t>
  </si>
  <si>
    <t>LARROYA, Domingo</t>
  </si>
  <si>
    <t>PASTOR, Domingo</t>
  </si>
  <si>
    <t>PENELLA, Agustin</t>
  </si>
  <si>
    <t>VILAR, Antonio</t>
  </si>
  <si>
    <t>VILAR, Fco.</t>
  </si>
  <si>
    <t>RUIZ, Vda. de Juan</t>
  </si>
  <si>
    <t>RUIZ Fco. Antonio</t>
  </si>
  <si>
    <t>RUIZ, Clemente</t>
  </si>
  <si>
    <t>SANSON, Miguel</t>
  </si>
  <si>
    <t>SANSON, Fco.</t>
  </si>
  <si>
    <t>MARTINEZ, Hernando</t>
  </si>
  <si>
    <t>CASAS, Vda. de Miguel</t>
  </si>
  <si>
    <t>CASAS, Vda. de Jaime Juan</t>
  </si>
  <si>
    <t>CASAS, Domingo</t>
  </si>
  <si>
    <t>CASAS, Antonio</t>
  </si>
  <si>
    <t>CASAS, Jaime Juan</t>
  </si>
  <si>
    <t>VALENTIN, Raimundo</t>
  </si>
  <si>
    <t>VALENTIN, Vda. de Mauricio</t>
  </si>
  <si>
    <t>BODON, Miguel</t>
  </si>
  <si>
    <t>MAICAS, Pupilo de D. Fco.</t>
  </si>
  <si>
    <t>VALLS, Miguel</t>
  </si>
  <si>
    <t>MOSEN MERICH, Miguel</t>
  </si>
  <si>
    <t>MERICH, Pedro (mayor)</t>
  </si>
  <si>
    <t>DE DIOS, Antonio (menor)</t>
  </si>
  <si>
    <t>DE DIOS, Vda. de Pascual</t>
  </si>
  <si>
    <t>CUBERO, Felipe</t>
  </si>
  <si>
    <t>IBARZ, Blas (menor)</t>
  </si>
  <si>
    <t>IBARZ, Bautista</t>
  </si>
  <si>
    <t>IBARZ, Blas (mayor)</t>
  </si>
  <si>
    <t>IBARZ AGRAZ, Pedro</t>
  </si>
  <si>
    <t>IBARZ, Salvador</t>
  </si>
  <si>
    <t>IBARZ CABRERA, Vda.</t>
  </si>
  <si>
    <t>IBARZ, Vda. de Juan</t>
  </si>
  <si>
    <t>IBARZ, Vda. de Vicente</t>
  </si>
  <si>
    <t>SUDOR, Vda. de Fco.</t>
  </si>
  <si>
    <t>SUDOR, Vda. de Juan</t>
  </si>
  <si>
    <t>MONTULL, Fco.</t>
  </si>
  <si>
    <t>MONTULL, Pablo</t>
  </si>
  <si>
    <t>OLIVEROS, Manuel</t>
  </si>
  <si>
    <t>GAYA, Miguel</t>
  </si>
  <si>
    <t>JOVER, Miguel</t>
  </si>
  <si>
    <t>NAVARRO, Antonio</t>
  </si>
  <si>
    <t>NAVARRO, Domingo</t>
  </si>
  <si>
    <t>NAVARRO, Juan</t>
  </si>
  <si>
    <t>NAVARRO, Miguel</t>
  </si>
  <si>
    <t>LABRADOR, Bautista</t>
  </si>
  <si>
    <t>LABRADOR, Domingo</t>
  </si>
  <si>
    <t>LABRADOR, Mauricio</t>
  </si>
  <si>
    <t>LABRADOR, Vda. de Fco.</t>
  </si>
  <si>
    <t>MARTI, Vda. de Juan</t>
  </si>
  <si>
    <t>GALLINAT, Antonio</t>
  </si>
  <si>
    <t>BORT, Antonio</t>
  </si>
  <si>
    <t>SAMBEL, Antonio</t>
  </si>
  <si>
    <t>COLEA, Antonio</t>
  </si>
  <si>
    <t>COLEA, Alfonso</t>
  </si>
  <si>
    <t>BENEFICIO S. ANTONIO</t>
  </si>
  <si>
    <t>CANALES, Bernardo</t>
  </si>
  <si>
    <t>CASTELLO, Bautista</t>
  </si>
  <si>
    <t>MESA, Bernardo</t>
  </si>
  <si>
    <t>CORTI, Bautista</t>
  </si>
  <si>
    <t>PEREANDREU, Bautista</t>
  </si>
  <si>
    <t>COLENT, Bautista</t>
  </si>
  <si>
    <t>BORRELL, Ventura</t>
  </si>
  <si>
    <t>GONZALEZ, Bernardo</t>
  </si>
  <si>
    <t>CONSUL, BeltrΟn</t>
  </si>
  <si>
    <t>NOGUES, Bernardo</t>
  </si>
  <si>
    <t>SUBIELA, Bernardo</t>
  </si>
  <si>
    <t>CAPITULO DE SAN PEDRO</t>
  </si>
  <si>
    <t>ACHON, Carlos</t>
  </si>
  <si>
    <t>CONVENTO DE SAN AGUSTIN</t>
  </si>
  <si>
    <t>PERISANZ, D. Fco.</t>
  </si>
  <si>
    <t>BUENO, D. Jaime</t>
  </si>
  <si>
    <t>GARGALLO, Domingo</t>
  </si>
  <si>
    <t>MILLANES, Domingo</t>
  </si>
  <si>
    <t>SOROLLA, Domingo</t>
  </si>
  <si>
    <t>RODRIGUEZ, Domingo (mayor)</t>
  </si>
  <si>
    <t>PAU, Domingo</t>
  </si>
  <si>
    <t>GALARRAGA, D. Juan</t>
  </si>
  <si>
    <t>CRUELLAS, Domingo</t>
  </si>
  <si>
    <t>FAJARDO, D. Fco.</t>
  </si>
  <si>
    <t>SOLER, Domingo</t>
  </si>
  <si>
    <t>FOGA, Domingo</t>
  </si>
  <si>
    <t>MONREAL, Domingo</t>
  </si>
  <si>
    <t>ALORAS, Domingo</t>
  </si>
  <si>
    <t>CABRERA, Dr. Miguel</t>
  </si>
  <si>
    <t>RAMIREZ, Diego</t>
  </si>
  <si>
    <t>GRANJA D. Manuel de (herederos</t>
  </si>
  <si>
    <t>VIDAL GUILLEN, Esteban</t>
  </si>
  <si>
    <t>VIDAL SUDOR, Esteban</t>
  </si>
  <si>
    <t>GUARDIOLA, Esperanza</t>
  </si>
  <si>
    <t>MILLANES, Esteban</t>
  </si>
  <si>
    <t>PUEYO, Fco.</t>
  </si>
  <si>
    <t>ROCH, Fco.</t>
  </si>
  <si>
    <t>VERGARA, Fco.</t>
  </si>
  <si>
    <t>VIDAL GUILLEN, Fco.</t>
  </si>
  <si>
    <t>CABRERA DOMENECH, Fco.</t>
  </si>
  <si>
    <t>SOROLLA, Fco.</t>
  </si>
  <si>
    <t>SALINAS, Fco.</t>
  </si>
  <si>
    <t>FEZ, Fco.</t>
  </si>
  <si>
    <t>MONTEL, Fco.</t>
  </si>
  <si>
    <t>MACHO, Fco.</t>
  </si>
  <si>
    <t>SISCART, Fco.</t>
  </si>
  <si>
    <t>MAGO, Fco.</t>
  </si>
  <si>
    <t>CASTILLO, Fco.</t>
  </si>
  <si>
    <t>NICOLAS, Fco.</t>
  </si>
  <si>
    <t>VISA, Fco.</t>
  </si>
  <si>
    <t>ERES, Fco.</t>
  </si>
  <si>
    <t>CONSUL, Fco.</t>
  </si>
  <si>
    <t>BORDAS, Fco.</t>
  </si>
  <si>
    <t>FELIPE, Fco.</t>
  </si>
  <si>
    <t>ORTIGA, Fco.</t>
  </si>
  <si>
    <t>GUIRAL, Fco.</t>
  </si>
  <si>
    <t>SOLER, Fco.</t>
  </si>
  <si>
    <t>COLENT, Fco.</t>
  </si>
  <si>
    <t>FLORENZA, Fco.</t>
  </si>
  <si>
    <t>LOPEZ, Fco.</t>
  </si>
  <si>
    <t>ORUS, Fco.</t>
  </si>
  <si>
    <t>ZAPATER, Fco.</t>
  </si>
  <si>
    <t>COLEA, Fco.</t>
  </si>
  <si>
    <t>BASTARES?, Fco.</t>
  </si>
  <si>
    <t>PESOL, Fco.</t>
  </si>
  <si>
    <t>ESHER?, Fco. (herrero)</t>
  </si>
  <si>
    <t>CALAVERA, Fco.</t>
  </si>
  <si>
    <t>MARTIN HERNANDEZ, Fco.</t>
  </si>
  <si>
    <t>CRUELLES ARTE, Fco.</t>
  </si>
  <si>
    <t>LABOYRA, Gabriel</t>
  </si>
  <si>
    <t>AGUSTIN, Gaspar</t>
  </si>
  <si>
    <t>VIDAL, Gaspar</t>
  </si>
  <si>
    <t>COLEA, Gaspar</t>
  </si>
  <si>
    <t>SORO, Gertrudis</t>
  </si>
  <si>
    <t>CANTARELO, Cayetano</t>
  </si>
  <si>
    <t>RICARTE, Gregorio</t>
  </si>
  <si>
    <t>VERA, Gaspar</t>
  </si>
  <si>
    <t>ARBONES, Gaspar (menor)</t>
  </si>
  <si>
    <t>ARBONES, Gaspar (mayor)</t>
  </si>
  <si>
    <t>PESOL, Gaspar</t>
  </si>
  <si>
    <t>CLAVEROL, Juan</t>
  </si>
  <si>
    <t>RAFAEL, Juan Fco.</t>
  </si>
  <si>
    <t>RIBERA, Isidro</t>
  </si>
  <si>
    <t>COQUIS, Juan</t>
  </si>
  <si>
    <t>FERRUCO, Ignacio</t>
  </si>
  <si>
    <t>RIBERA, Juan</t>
  </si>
  <si>
    <t>SOLANO, Jaime</t>
  </si>
  <si>
    <t>NICOLAS, Juan Bautista</t>
  </si>
  <si>
    <t>MIR, Jaime</t>
  </si>
  <si>
    <t>SERNICER, Juan</t>
  </si>
  <si>
    <t>PORTIS, Juan</t>
  </si>
  <si>
    <t>GALLINAT, Juan</t>
  </si>
  <si>
    <t>CRUELLAS, Juan Domingo</t>
  </si>
  <si>
    <t>CEQUIEL, Jaime</t>
  </si>
  <si>
    <t>RECADO, Juan</t>
  </si>
  <si>
    <t>MAGO, Juan</t>
  </si>
  <si>
    <t>CAMPO, Juan</t>
  </si>
  <si>
    <t>ALVIRA, Juan</t>
  </si>
  <si>
    <t>GUARDIOLA, Jaime</t>
  </si>
  <si>
    <t>MIRANDA, Juan</t>
  </si>
  <si>
    <t>ARELLANO, Jaime Juan</t>
  </si>
  <si>
    <t>MELET, Juan</t>
  </si>
  <si>
    <t>COLENT, Vicente</t>
  </si>
  <si>
    <t>PLANA, Juan Fco.</t>
  </si>
  <si>
    <t>MONBRU, Jaime</t>
  </si>
  <si>
    <t>CAZADOR, Juan</t>
  </si>
  <si>
    <t>MOSQUET, Juan</t>
  </si>
  <si>
    <t>FEZ, Juan</t>
  </si>
  <si>
    <t>CASANOVA, Jaime</t>
  </si>
  <si>
    <t>PUEYO, MartΥn</t>
  </si>
  <si>
    <t>MAYORA, Miguel</t>
  </si>
  <si>
    <t>GOMEZ, Miguel (mayor)</t>
  </si>
  <si>
    <t>GOMEZ, Miguel (menor)</t>
  </si>
  <si>
    <t>COLEA, Marco</t>
  </si>
  <si>
    <t>ROCA, Manuel</t>
  </si>
  <si>
    <t>CAPDEVILA, Miguel Juan</t>
  </si>
  <si>
    <t>ESPITIA, Miguel</t>
  </si>
  <si>
    <t>BADIA, Miguel</t>
  </si>
  <si>
    <t>ORTIGA, Miguel</t>
  </si>
  <si>
    <t>OLIVER, Miguel Juan</t>
  </si>
  <si>
    <t>TEJEDOR, Mateo</t>
  </si>
  <si>
    <t>ROCA, Mateo</t>
  </si>
  <si>
    <t>ARELLANO, Miguel (menor)</t>
  </si>
  <si>
    <t>ERICHA, Miguel</t>
  </si>
  <si>
    <t>ESCOLA, MarΥa</t>
  </si>
  <si>
    <t>TREMS, Miguel</t>
  </si>
  <si>
    <t>CABRERA AGRAZ, Miguel</t>
  </si>
  <si>
    <t>CONSUL, Miguel</t>
  </si>
  <si>
    <t>FLORENZA, Miguel</t>
  </si>
  <si>
    <t>CABRERA DOMENECH, Miguel</t>
  </si>
  <si>
    <t>FERRER, Miguel</t>
  </si>
  <si>
    <t>JIMENEZ, MartΥn</t>
  </si>
  <si>
    <t>VIDAL, Maximiano</t>
  </si>
  <si>
    <t>CALAVERA, Miguel</t>
  </si>
  <si>
    <t>FAURE, Mateo</t>
  </si>
  <si>
    <t>FAURE, Montserrat</t>
  </si>
  <si>
    <t>GUARC, Miguel Juan</t>
  </si>
  <si>
    <t>ARELLANO, Miguel (mayor)</t>
  </si>
  <si>
    <t>MENCIA, Miguel</t>
  </si>
  <si>
    <t>CASTAN, Miguel</t>
  </si>
  <si>
    <t>MOSEN CONSUL, Gaetano</t>
  </si>
  <si>
    <t>MOSEN FERRER, Miguel</t>
  </si>
  <si>
    <t>MOSEN LERIN, Fco.</t>
  </si>
  <si>
    <t>COLENT, Melchor</t>
  </si>
  <si>
    <t>VERA BARDIE, Miguel</t>
  </si>
  <si>
    <t>MIRANDA, Nadal</t>
  </si>
  <si>
    <t>COSTA, Oriente</t>
  </si>
  <si>
    <t>DELGADO, Pedro</t>
  </si>
  <si>
    <t>SOLANO Pascual</t>
  </si>
  <si>
    <t>ESCANDIL Pupilos de Pedro</t>
  </si>
  <si>
    <t>GONZALEZ, Pedro</t>
  </si>
  <si>
    <t>COGOTE, Pedro</t>
  </si>
  <si>
    <t>PUEYO, Pedro</t>
  </si>
  <si>
    <t>COLOM, Pascual</t>
  </si>
  <si>
    <t>BETRIAN, Pedro Blas</t>
  </si>
  <si>
    <t>ERES, Pedro</t>
  </si>
  <si>
    <t>LACOSTA, Pupilos de Domingo</t>
  </si>
  <si>
    <t>TAGUADA, Pedro</t>
  </si>
  <si>
    <t>CABRERA, Pedro</t>
  </si>
  <si>
    <t>CENTELLES, Pedro</t>
  </si>
  <si>
    <t>NICOLAU, Pascual</t>
  </si>
  <si>
    <t>VERA BENET, Pedro de</t>
  </si>
  <si>
    <t>VITALLE, Pedro</t>
  </si>
  <si>
    <t>CALAVERA, Pedro</t>
  </si>
  <si>
    <t>FONZ, Pupilo de Miguel</t>
  </si>
  <si>
    <t>CABRERA, Pupila de Fco.</t>
  </si>
  <si>
    <t>TREMS, Polonia</t>
  </si>
  <si>
    <t>MILLANES, Pedro</t>
  </si>
  <si>
    <t>ARBONES, Pupilos de Domingo</t>
  </si>
  <si>
    <t>PAU, Pedro</t>
  </si>
  <si>
    <t>BENOZA, Pedro</t>
  </si>
  <si>
    <t>DANIEL, Pablo</t>
  </si>
  <si>
    <t>FERRER, Pedro</t>
  </si>
  <si>
    <t>FILLAN, Pedro</t>
  </si>
  <si>
    <t>FERINGAN, Pedro</t>
  </si>
  <si>
    <t>DOLCET, Pedro</t>
  </si>
  <si>
    <t>CUELLO, Pedro</t>
  </si>
  <si>
    <t>BEYAN, Pablo</t>
  </si>
  <si>
    <t>LOPEZ, Pupilos de Domingo</t>
  </si>
  <si>
    <t>VISA, Rosa</t>
  </si>
  <si>
    <t>COSTA, Roque</t>
  </si>
  <si>
    <t>TRANS, Salvador</t>
  </si>
  <si>
    <t>NOGUES, Vda. de Isidro</t>
  </si>
  <si>
    <t>VIDAL, Vda. de Esteban</t>
  </si>
  <si>
    <t>FLORENZA, Vda. de Lorenzo</t>
  </si>
  <si>
    <t>VIDAL GUIRAL, Vda. de Miguel</t>
  </si>
  <si>
    <t>MONPEON, Vda. de Fco.</t>
  </si>
  <si>
    <t>AGUSTIN, vda. de Domingo</t>
  </si>
  <si>
    <t>TREMS, vda. de Antonio</t>
  </si>
  <si>
    <t>SENANT, vda. de Isidro</t>
  </si>
  <si>
    <t>NOVIALS, vda. de Pascual</t>
  </si>
  <si>
    <t>BETRIAN, vda. de Pedro</t>
  </si>
  <si>
    <t>MATEO, vda. de jaime</t>
  </si>
  <si>
    <t>GACION, vda. de Juan Antonio</t>
  </si>
  <si>
    <t>RAFEL, vda. de Miguel</t>
  </si>
  <si>
    <t>NOVIALS, vda. de Domingo</t>
  </si>
  <si>
    <t>CABRERA, vda. de Miguel Domingo</t>
  </si>
  <si>
    <t>GUARDIOLA, vda. de Alfonso</t>
  </si>
  <si>
    <t>MONTEL, vda. de Fco.</t>
  </si>
  <si>
    <t>ESPITIA, vda. de Pedro</t>
  </si>
  <si>
    <t>LOZERA, vda. de Fco.</t>
  </si>
  <si>
    <t>MINGUEZ, vda. de Juan</t>
  </si>
  <si>
    <t>CAMBREDON, vda. de Jaime Juan</t>
  </si>
  <si>
    <t>SORO, vda. de Antonio</t>
  </si>
  <si>
    <t>CONSUL, vda. de Pascual</t>
  </si>
  <si>
    <t>DOLCET, vda. de Jaime (menor)</t>
  </si>
  <si>
    <t>PUCH, vda. de Pedro</t>
  </si>
  <si>
    <t>CABRERA GALLINAT, vda. de Fco.</t>
  </si>
  <si>
    <t>LLUQUET, vda. de Manuel</t>
  </si>
  <si>
    <t>DOCET, vda. de Pedro</t>
  </si>
  <si>
    <t>GARCIA, vda. de Antonio</t>
  </si>
  <si>
    <t>ANTUNEZ, Dr. Fco.</t>
  </si>
  <si>
    <t>BENEFICIO S. JUAN BAUTISTA</t>
  </si>
  <si>
    <t>LAFUENTE, Antonio</t>
  </si>
  <si>
    <t>DUATO doña Juana Mª.</t>
  </si>
  <si>
    <t>FORADADA BEYAN, Pedro</t>
  </si>
  <si>
    <t>LACOSTA, Manuel</t>
  </si>
  <si>
    <t>PERISANZ AGUSTIN, don Francisco</t>
  </si>
  <si>
    <t>ZZ, dos vecinos de Velilla</t>
  </si>
  <si>
    <t>ZZ, once vecinos de Torrente</t>
  </si>
  <si>
    <t>ZZ, un vecino de Masalcoreig</t>
  </si>
  <si>
    <t>BENEFICIO S. JUAN EVANGELISTA.</t>
  </si>
  <si>
    <t>BODON, Tomás</t>
  </si>
  <si>
    <t>CABAÑAS, D. Pedro</t>
  </si>
  <si>
    <t xml:space="preserve">     %</t>
  </si>
  <si>
    <t>CASTAÑ, José</t>
  </si>
  <si>
    <t>CASTAÑ, Blas</t>
  </si>
  <si>
    <t>FORADADA, Tomás</t>
  </si>
  <si>
    <t>GALICIA, Tomás</t>
  </si>
  <si>
    <t>GRANJA D. Manuel de (herederos)</t>
  </si>
  <si>
    <t>VILLANOVA, Dn. José</t>
  </si>
  <si>
    <t>DUATO, Dña. Juana</t>
  </si>
  <si>
    <t>MAÑES, Miguel</t>
  </si>
  <si>
    <t>MONTAÑANA, D. Fco.</t>
  </si>
  <si>
    <t>FORADADA y BEYAN, Pedro</t>
  </si>
  <si>
    <t>CUBERO, José</t>
  </si>
  <si>
    <t>ROYES, José</t>
  </si>
  <si>
    <t>AGRAZ, Agustín</t>
  </si>
  <si>
    <t>MERICH, mosen Miguel</t>
  </si>
  <si>
    <t>PENELLA, Agustín</t>
  </si>
  <si>
    <t>BORRAS, José (Pedro Juan)</t>
  </si>
  <si>
    <t>VALENTIN MOLINER, José</t>
  </si>
  <si>
    <t>MARTIN, Agustín</t>
  </si>
  <si>
    <t>IBARZ LLESTA, José</t>
  </si>
  <si>
    <t>SISON, D. José</t>
  </si>
  <si>
    <t>RICARTE, Nicolás</t>
  </si>
  <si>
    <t>PENELLA, Vda. de José</t>
  </si>
  <si>
    <t>PUEYO, Martín</t>
  </si>
  <si>
    <t>AGUSTIN FERRER, José</t>
  </si>
  <si>
    <t>ENAR, José</t>
  </si>
  <si>
    <t>MAÑES, Domingo</t>
  </si>
  <si>
    <t>MORENO, José</t>
  </si>
  <si>
    <t>NAVARRO, José</t>
  </si>
  <si>
    <t>VILAR, Simón</t>
  </si>
  <si>
    <t>PASCUAL, José</t>
  </si>
  <si>
    <t>LLESTA, José</t>
  </si>
  <si>
    <t>LABRADOR, José</t>
  </si>
  <si>
    <t>SATORRES, Vda. de José</t>
  </si>
  <si>
    <t>VILAR BENAVENT, José</t>
  </si>
  <si>
    <t>CORTI, Sebastián</t>
  </si>
  <si>
    <t>MAÑES BRAGOS, José</t>
  </si>
  <si>
    <t>AGUSTIN RUIZ, José</t>
  </si>
  <si>
    <t>VALLS CABRERA, Vda. de José</t>
  </si>
  <si>
    <t>CEREZUELA, José</t>
  </si>
  <si>
    <t>SUDOR, José</t>
  </si>
  <si>
    <t>SORO, Tomás</t>
  </si>
  <si>
    <t>TISAC, vda. de José</t>
  </si>
  <si>
    <t>SIRAÑA, Pupilo de José</t>
  </si>
  <si>
    <t>VALLS BORT, Vda. de José</t>
  </si>
  <si>
    <t>BAQUER, Antolín</t>
  </si>
  <si>
    <t>GUARDIOLA VALERA, vda. de José</t>
  </si>
  <si>
    <t>IBARZ, D. José</t>
  </si>
  <si>
    <t>SIRAÑA, Fco.</t>
  </si>
  <si>
    <t>DOLCET, vda. de Pedro</t>
  </si>
  <si>
    <t>BENEFICIO DE SAN JUAN EVANGELISTA</t>
  </si>
  <si>
    <t>LABRADOR, Andrés</t>
  </si>
  <si>
    <t>OLIVEROS, José</t>
  </si>
  <si>
    <t>CRUELLAS MENA, José</t>
  </si>
  <si>
    <t>GALLINAT LLESTA, vda. de José</t>
  </si>
  <si>
    <t>PRADELL, vda. de José</t>
  </si>
  <si>
    <t>SATORRES, Juan José</t>
  </si>
  <si>
    <t>CALAVERA, Vda. de José</t>
  </si>
  <si>
    <t>CODEZQUE, vda. de Martín</t>
  </si>
  <si>
    <t>CRUELLAS ARTE, José</t>
  </si>
  <si>
    <t>IBARZ, vda. de Juan</t>
  </si>
  <si>
    <t>MATEO, vda. de Jaime</t>
  </si>
  <si>
    <t>BARANA, Vda. de José</t>
  </si>
  <si>
    <t>GUIRAL, José</t>
  </si>
  <si>
    <t>IBARZ AGRAZ, José</t>
  </si>
  <si>
    <t>ABARCA, vda. de José</t>
  </si>
  <si>
    <t>BAQUER, vda. de Antolín</t>
  </si>
  <si>
    <t>DOLCET, vda. de  Jaime</t>
  </si>
  <si>
    <t>GOMEZ, Sebastián</t>
  </si>
  <si>
    <t>MAÑES BRAGOS, Domingo</t>
  </si>
  <si>
    <t>ARBONES, José</t>
  </si>
  <si>
    <t>BAQUER, Jerónimo</t>
  </si>
  <si>
    <t>VILADES, José</t>
  </si>
  <si>
    <t>VILAR VERA, José</t>
  </si>
  <si>
    <t>CAMBUE, José</t>
  </si>
  <si>
    <t>GUARC, vda. de José</t>
  </si>
  <si>
    <t>TURMO, Andrés</t>
  </si>
  <si>
    <t>BENOZA, Pupila de Agustín</t>
  </si>
  <si>
    <t>CRUELLES, Pupilos de Sebastián</t>
  </si>
  <si>
    <t>SATORRES, José</t>
  </si>
  <si>
    <t>BAQUER, Agustín</t>
  </si>
  <si>
    <t>BENEFICIO DE SAN ANTONIO</t>
  </si>
  <si>
    <t>VIDAL GUIRALT, José</t>
  </si>
  <si>
    <t>MARTIN HERNANDEZ, José</t>
  </si>
  <si>
    <t>MARTIN, José</t>
  </si>
  <si>
    <t>RIALS, Marcial (traduce REALES)</t>
  </si>
  <si>
    <t>SIMON, José</t>
  </si>
  <si>
    <t>BAQUER, vda. de José</t>
  </si>
  <si>
    <t>BADIA, vda. de José</t>
  </si>
  <si>
    <t>BARRAFON DE NASILIA, José</t>
  </si>
  <si>
    <t>MENCIA, vda. de Simón</t>
  </si>
  <si>
    <t>SORO, Sebastián</t>
  </si>
  <si>
    <t>CALAVERA, Simón</t>
  </si>
  <si>
    <t>ESPITIA, Tomás</t>
  </si>
  <si>
    <t>POMAR, Sebastián</t>
  </si>
  <si>
    <t>CONSUL, Beltrán</t>
  </si>
  <si>
    <t>SUDOR ARELLANO, José</t>
  </si>
  <si>
    <t>NADAL, José</t>
  </si>
  <si>
    <t>SEGALON, Tomás</t>
  </si>
  <si>
    <t>ARELLANO, Nicolás</t>
  </si>
  <si>
    <t>IBARZ AMIGUET, Vda. de José</t>
  </si>
  <si>
    <t>GUIMERAN, José</t>
  </si>
  <si>
    <t>PESCADOR, José</t>
  </si>
  <si>
    <t>BOX, José</t>
  </si>
  <si>
    <t>LARROSA, José</t>
  </si>
  <si>
    <t>SATORRES, Vda. de Martín</t>
  </si>
  <si>
    <t>BARADA, vda. de Andrés</t>
  </si>
  <si>
    <t>ROYES, Félix</t>
  </si>
  <si>
    <t>RUBION, José</t>
  </si>
  <si>
    <t>SANTAMARIA, vda. de José</t>
  </si>
  <si>
    <t>ALCALDE, José</t>
  </si>
  <si>
    <t>COLEA, José</t>
  </si>
  <si>
    <t>DOMENECH, vda. de Felipe</t>
  </si>
  <si>
    <t>GARCIA GALAN, vda. de José</t>
  </si>
  <si>
    <t>GARCIA, José</t>
  </si>
  <si>
    <t>GUIMERAN, Pupilo de José</t>
  </si>
  <si>
    <t>JIMENEZ, Martín</t>
  </si>
  <si>
    <t>JOVER, José Antonio</t>
  </si>
  <si>
    <t>MILLANES, Tomás</t>
  </si>
  <si>
    <t>SALON, Andrés</t>
  </si>
  <si>
    <t>SOROLLA, José</t>
  </si>
  <si>
    <t>VISA, José</t>
  </si>
  <si>
    <t>CALAVERA, Matías</t>
  </si>
  <si>
    <t>ESCOLA, María</t>
  </si>
  <si>
    <t>CASAS, Vda. de Matías</t>
  </si>
  <si>
    <t>CORTI, vda. de José</t>
  </si>
  <si>
    <t>FELIPE, Agustín</t>
  </si>
  <si>
    <t>FERRER, Pupilo de José</t>
  </si>
  <si>
    <t>GARGALLO MORELL, José</t>
  </si>
  <si>
    <t>IBARZ, vda. de Vicente</t>
  </si>
  <si>
    <t>LABRADOR, Pupilo de Sebastián</t>
  </si>
  <si>
    <t>POLO, vda. de José</t>
  </si>
  <si>
    <t>ROCA, vda. de Pedro</t>
  </si>
  <si>
    <t>TARRAGΙ, José</t>
  </si>
  <si>
    <t>VIDAL, María</t>
  </si>
  <si>
    <t>ROCA, José</t>
  </si>
  <si>
    <t>TENDRE?, José</t>
  </si>
  <si>
    <t>TISAC ROYES, José</t>
  </si>
  <si>
    <t>BORRAS, José (de la Collada)</t>
  </si>
  <si>
    <t>COLEA, Agustín</t>
  </si>
  <si>
    <t>CONSUL, José</t>
  </si>
  <si>
    <t>GALLINAT, Agustín</t>
  </si>
  <si>
    <t>OLIVER, Pupilos de José</t>
  </si>
  <si>
    <t>SEGALON, Andrés</t>
  </si>
  <si>
    <t>VERA BENET, José</t>
  </si>
  <si>
    <t>BRIA, José</t>
  </si>
  <si>
    <t>FANAU, José (menor)</t>
  </si>
  <si>
    <t>PINTAT, vda. de José</t>
  </si>
  <si>
    <t>BALLESTER, José</t>
  </si>
  <si>
    <t>CASAS, vda. de Miguel</t>
  </si>
  <si>
    <t>ESPAÑOL, vda. de Miguel</t>
  </si>
  <si>
    <t>NOGUES, vda. de Isidro</t>
  </si>
  <si>
    <t>CALUCHO, Pupilo de José</t>
  </si>
  <si>
    <t>NOVIALS, Pupilos de José</t>
  </si>
  <si>
    <t>ROYES, Pedro Martín</t>
  </si>
  <si>
    <t>RUIZ, vda. de Juan</t>
  </si>
  <si>
    <t>SEGALON, Agustín</t>
  </si>
  <si>
    <t>SOROLLA, vda. de José</t>
  </si>
  <si>
    <t>TISAC, José (menor)</t>
  </si>
  <si>
    <t>CALBIS, José</t>
  </si>
  <si>
    <t>DE DIOS, vda. de Pascual</t>
  </si>
  <si>
    <t>GONZALEZ, Andrés</t>
  </si>
  <si>
    <t>TOTAL DE LOS VECINOS DE FRAGA</t>
  </si>
  <si>
    <t>TOTAL DE FANEGAS DE LA ALFARDA</t>
  </si>
  <si>
    <t>BAQUER, Vda. de José</t>
  </si>
  <si>
    <t>FANAU, José</t>
  </si>
  <si>
    <t>BAQUER, Vda. de Antolín</t>
  </si>
  <si>
    <t>extensión de huertos</t>
  </si>
  <si>
    <t>número de parcelas</t>
  </si>
  <si>
    <t>extensión de campos</t>
  </si>
  <si>
    <t>PRADO DE LA TORRE</t>
  </si>
  <si>
    <t>PARTIDA DESCONOCIDA</t>
  </si>
  <si>
    <t>EXTENSIÓN TOTAL DE LOS CAMPOS ABIERTOS  POR PARTIDA</t>
  </si>
  <si>
    <t>EXTENSIÓN TOTAL DE LOS HUERTOS POR PARTIDA</t>
  </si>
  <si>
    <t xml:space="preserve">  ALCABONS</t>
  </si>
  <si>
    <t xml:space="preserve">   ALCALANS</t>
  </si>
  <si>
    <t xml:space="preserve">   ARENALS</t>
  </si>
  <si>
    <t>EXTENSION EN FANEGAS</t>
  </si>
  <si>
    <t>EXTENSION EN HECTÁREAS</t>
  </si>
  <si>
    <t>fanegas de 953,6 m2</t>
  </si>
  <si>
    <t>TARRAGÓ, José</t>
  </si>
  <si>
    <t>CASTAÑ José</t>
  </si>
  <si>
    <t>CASTELLO, Bautista (diferentes parcelas)</t>
  </si>
  <si>
    <t xml:space="preserve">DOLCET, vda.de Jaime </t>
  </si>
  <si>
    <t>VISA, Martín (¿de Mosen Melchor?)</t>
  </si>
  <si>
    <t xml:space="preserve">   pequeña finca en LOS ALZOFRES</t>
  </si>
  <si>
    <t xml:space="preserve"> pequeña finca a LES  NOGUERES</t>
  </si>
  <si>
    <t xml:space="preserve"> pequeña finca a LES CONILLES</t>
  </si>
  <si>
    <t xml:space="preserve">    del poblado de DAIMUZ</t>
  </si>
  <si>
    <t xml:space="preserve">      SOTO                (sobre el puente) </t>
  </si>
  <si>
    <t>EXTENSION TOTAL DE CAMPOS MÁS HUERTOS</t>
  </si>
  <si>
    <t>EXTENSION MEDIA POR PARCELA</t>
  </si>
  <si>
    <t>NUMERO DE PARCELAS</t>
  </si>
  <si>
    <t>EXTENSION DE HUERTA</t>
  </si>
  <si>
    <t xml:space="preserve">  finca o partida BERTOLINA</t>
  </si>
  <si>
    <t xml:space="preserve">   Del poblado de MIRALSOT</t>
  </si>
  <si>
    <t xml:space="preserve">   NUMERO DE POSEEDORES</t>
  </si>
  <si>
    <t>INTERVALO HECTÁREAS</t>
  </si>
  <si>
    <t>EXTENSION HECTÁREAS</t>
  </si>
  <si>
    <t>EXPRESIÓN DE LA DESIGUALDAD EN LA POSESIÓN DE TIERRA DE REGADÍO</t>
  </si>
  <si>
    <t>CAPITULO DE SAN PEDRO Y SAN MIGUEL</t>
  </si>
  <si>
    <r>
      <t>TOTALES EN FANEGAS DE 953,6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</si>
  <si>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CONTRIBUYENTES                                     en orden alfabético del primer apellido</t>
  </si>
  <si>
    <r>
      <rPr>
        <b/>
        <sz val="14"/>
        <rFont val="Times New Roman"/>
        <family val="1"/>
      </rPr>
      <t>ALFARDA DE 1715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(fanega de 953,6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) </t>
    </r>
  </si>
  <si>
    <t>0,6-------1</t>
  </si>
  <si>
    <t>0,1----- 0,5</t>
  </si>
  <si>
    <t>1,1-------2</t>
  </si>
  <si>
    <t>2,1-------3</t>
  </si>
  <si>
    <t>3,1-------5</t>
  </si>
  <si>
    <t>5,1------10</t>
  </si>
  <si>
    <t>10,1-----20</t>
  </si>
  <si>
    <t>20,1-----30</t>
  </si>
  <si>
    <t>30,1-----50</t>
  </si>
  <si>
    <t>ALFARDA DE 1715: PARTIDAS DE LA HUERTA VIEJA</t>
  </si>
  <si>
    <t>ALFARDA DE 1715                poseedores ordenados de mayor a menor extensión de huerta</t>
  </si>
  <si>
    <t>NÚMERO TOTAL DE PARCELAS POR PARTIDA</t>
  </si>
  <si>
    <t>finca llamada           LA ROMANA</t>
  </si>
  <si>
    <t>PONTARRO DE FORNILLE(R)S</t>
  </si>
  <si>
    <r>
      <t>Número de parcelas en cada partida de la huerta vieja, con la extensión de sus campos abiertos y la de sus huertos cerrados, en fanegas de 953,6 m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</si>
</sst>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">
    <numFmt numFmtId="164" formatCode="0.0_)"/>
    <numFmt numFmtId="165" formatCode="0.0"/>
    <numFmt numFmtId="166" formatCode="0.00_)"/>
    <numFmt numFmtId="167" formatCode="#,##0.0"/>
  </numFmts>
  <fonts count="12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Courier"/>
      <family val="3"/>
    </font>
    <font>
      <vertAlign val="superscript"/>
      <sz val="11"/>
      <name val="Times New Roman"/>
      <family val="1"/>
    </font>
    <font>
      <sz val="14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0" fontId="1" fillId="0" borderId="5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0" fontId="1" fillId="0" borderId="8" xfId="0" applyFont="1" applyBorder="1"/>
    <xf numFmtId="0" fontId="4" fillId="0" borderId="10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 applyProtection="1">
      <alignment horizontal="center"/>
    </xf>
    <xf numFmtId="167" fontId="1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7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11" fillId="0" borderId="0" xfId="0" applyFont="1"/>
    <xf numFmtId="3" fontId="1" fillId="0" borderId="20" xfId="0" applyNumberFormat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3" fontId="1" fillId="0" borderId="26" xfId="0" applyNumberFormat="1" applyFont="1" applyBorder="1" applyAlignment="1" applyProtection="1">
      <alignment horizontal="center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2" fillId="0" borderId="22" xfId="0" applyNumberFormat="1" applyFont="1" applyBorder="1" applyAlignment="1" applyProtection="1">
      <alignment horizontal="center" vertical="center"/>
    </xf>
    <xf numFmtId="9" fontId="2" fillId="0" borderId="24" xfId="0" applyNumberFormat="1" applyFont="1" applyBorder="1" applyAlignment="1" applyProtection="1">
      <alignment horizontal="center" vertical="center"/>
    </xf>
    <xf numFmtId="167" fontId="2" fillId="0" borderId="13" xfId="0" applyNumberFormat="1" applyFont="1" applyBorder="1" applyAlignment="1" applyProtection="1">
      <alignment horizontal="center" vertical="center"/>
    </xf>
    <xf numFmtId="167" fontId="2" fillId="0" borderId="19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/>
  <dimension ref="A1:CR14"/>
  <sheetViews>
    <sheetView tabSelected="1" workbookViewId="0">
      <pane ySplit="2" topLeftCell="A3" activePane="bottomLeft" state="frozen"/>
      <selection pane="bottomLeft" activeCell="B13" sqref="B13"/>
    </sheetView>
  </sheetViews>
  <sheetFormatPr baseColWidth="10" defaultColWidth="10.625" defaultRowHeight="12.75"/>
  <cols>
    <col min="1" max="1" width="3.5" style="7" customWidth="1"/>
    <col min="2" max="2" width="49" style="7" customWidth="1"/>
    <col min="3" max="3" width="5.625" style="6" customWidth="1"/>
    <col min="4" max="4" width="4.875" style="8" customWidth="1"/>
    <col min="5" max="5" width="4.75" style="9" customWidth="1"/>
    <col min="6" max="6" width="5.625" style="5" customWidth="1"/>
    <col min="7" max="7" width="5.625" style="7" customWidth="1"/>
    <col min="8" max="8" width="5.625" style="11" customWidth="1"/>
    <col min="9" max="9" width="5.625" style="5" customWidth="1"/>
    <col min="10" max="10" width="5.625" style="7" customWidth="1"/>
    <col min="11" max="11" width="5.625" style="11" customWidth="1"/>
    <col min="12" max="12" width="5.625" style="5" customWidth="1"/>
    <col min="13" max="13" width="5.625" style="7" customWidth="1"/>
    <col min="14" max="14" width="5.625" style="11" customWidth="1"/>
    <col min="15" max="15" width="5.625" style="5" customWidth="1"/>
    <col min="16" max="16" width="5.625" style="7" customWidth="1"/>
    <col min="17" max="17" width="5.625" style="11" customWidth="1"/>
    <col min="18" max="18" width="5.625" style="5" customWidth="1"/>
    <col min="19" max="19" width="5.625" style="7" customWidth="1"/>
    <col min="20" max="20" width="5.625" style="11" customWidth="1"/>
    <col min="21" max="21" width="5.625" style="5" customWidth="1"/>
    <col min="22" max="22" width="5.625" style="7" customWidth="1"/>
    <col min="23" max="23" width="5.625" style="11" customWidth="1"/>
    <col min="24" max="24" width="5.625" style="5" customWidth="1"/>
    <col min="25" max="25" width="5.625" style="7" customWidth="1"/>
    <col min="26" max="26" width="5.625" style="11" customWidth="1"/>
    <col min="27" max="27" width="5.625" style="5" customWidth="1"/>
    <col min="28" max="28" width="5.625" style="7" customWidth="1"/>
    <col min="29" max="29" width="5.625" style="11" customWidth="1"/>
    <col min="30" max="30" width="5.625" style="5" customWidth="1"/>
    <col min="31" max="31" width="5.625" style="7" customWidth="1"/>
    <col min="32" max="32" width="5.625" style="11" customWidth="1"/>
    <col min="33" max="33" width="5.625" style="5" customWidth="1"/>
    <col min="34" max="34" width="5.625" style="7" customWidth="1"/>
    <col min="35" max="35" width="5.625" style="11" customWidth="1"/>
    <col min="36" max="36" width="5.625" style="5" customWidth="1"/>
    <col min="37" max="37" width="5.625" style="7" customWidth="1"/>
    <col min="38" max="38" width="5.625" style="11" customWidth="1"/>
    <col min="39" max="39" width="5.625" style="5" customWidth="1"/>
    <col min="40" max="40" width="5.625" style="7" customWidth="1"/>
    <col min="41" max="41" width="5.625" style="11" customWidth="1"/>
    <col min="42" max="42" width="5.625" style="5" customWidth="1"/>
    <col min="43" max="43" width="5.625" style="7" customWidth="1"/>
    <col min="44" max="44" width="5.625" style="11" customWidth="1"/>
    <col min="45" max="45" width="5.625" style="5" customWidth="1"/>
    <col min="46" max="46" width="5.625" style="7" customWidth="1"/>
    <col min="47" max="47" width="5.625" style="11" customWidth="1"/>
    <col min="48" max="48" width="5.625" style="5" customWidth="1"/>
    <col min="49" max="49" width="5.625" style="7" customWidth="1"/>
    <col min="50" max="50" width="5.625" style="11" customWidth="1"/>
    <col min="51" max="51" width="5.625" style="5" customWidth="1"/>
    <col min="52" max="52" width="5.625" style="7" customWidth="1"/>
    <col min="53" max="53" width="5.625" style="11" customWidth="1"/>
    <col min="54" max="54" width="5.625" style="5" customWidth="1"/>
    <col min="55" max="55" width="5.625" style="7" customWidth="1"/>
    <col min="56" max="56" width="5.625" style="11" customWidth="1"/>
    <col min="57" max="57" width="5.625" style="5" customWidth="1"/>
    <col min="58" max="58" width="5.625" style="7" customWidth="1"/>
    <col min="59" max="59" width="5.625" style="11" customWidth="1"/>
    <col min="60" max="60" width="5.625" style="5" customWidth="1"/>
    <col min="61" max="61" width="5.625" style="7" customWidth="1"/>
    <col min="62" max="62" width="5.625" style="11" customWidth="1"/>
    <col min="63" max="63" width="5.625" style="5" customWidth="1"/>
    <col min="64" max="64" width="5.625" style="7" customWidth="1"/>
    <col min="65" max="65" width="5.625" style="11" customWidth="1"/>
    <col min="66" max="66" width="5.625" style="5" customWidth="1"/>
    <col min="67" max="67" width="5.625" style="7" customWidth="1"/>
    <col min="68" max="68" width="5.625" style="11" customWidth="1"/>
    <col min="69" max="69" width="5.625" style="5" customWidth="1"/>
    <col min="70" max="70" width="5.625" style="7" customWidth="1"/>
    <col min="71" max="71" width="5.625" style="11" customWidth="1"/>
    <col min="72" max="72" width="5.625" style="5" customWidth="1"/>
    <col min="73" max="73" width="5.625" style="7" customWidth="1"/>
    <col min="74" max="74" width="5.625" style="11" customWidth="1"/>
    <col min="75" max="75" width="5.625" style="5" customWidth="1"/>
    <col min="76" max="76" width="5.625" style="7" customWidth="1"/>
    <col min="77" max="77" width="5.625" style="11" customWidth="1"/>
    <col min="78" max="78" width="5.625" style="5" customWidth="1"/>
    <col min="79" max="79" width="5.625" style="7" customWidth="1"/>
    <col min="80" max="80" width="5.625" style="11" customWidth="1"/>
    <col min="81" max="81" width="5.625" style="5" customWidth="1"/>
    <col min="82" max="82" width="5.625" style="7" customWidth="1"/>
    <col min="83" max="83" width="5.625" style="11" customWidth="1"/>
    <col min="84" max="84" width="5.625" style="5" customWidth="1"/>
    <col min="85" max="85" width="5.625" style="7" customWidth="1"/>
    <col min="86" max="86" width="5.625" style="11" customWidth="1"/>
    <col min="87" max="87" width="5.625" style="5" customWidth="1"/>
    <col min="88" max="88" width="5.625" style="7" customWidth="1"/>
    <col min="89" max="89" width="5.625" style="11" customWidth="1"/>
    <col min="90" max="90" width="5.625" style="5" customWidth="1"/>
    <col min="91" max="91" width="5.875" style="7" customWidth="1"/>
    <col min="92" max="92" width="5.25" style="7" customWidth="1"/>
    <col min="93" max="93" width="5" style="5" customWidth="1"/>
    <col min="94" max="94" width="4.75" style="7" customWidth="1"/>
    <col min="95" max="95" width="5.375" style="11" bestFit="1" customWidth="1"/>
    <col min="96" max="96" width="11" style="26" customWidth="1"/>
    <col min="97" max="16384" width="10.625" style="7"/>
  </cols>
  <sheetData>
    <row r="1" spans="1:96" s="12" customFormat="1" ht="48.75" customHeight="1">
      <c r="A1" s="41"/>
      <c r="B1" s="39" t="s">
        <v>530</v>
      </c>
      <c r="C1" s="59" t="s">
        <v>491</v>
      </c>
      <c r="D1" s="60"/>
      <c r="E1" s="61"/>
      <c r="F1" s="59" t="s">
        <v>492</v>
      </c>
      <c r="G1" s="60"/>
      <c r="H1" s="61"/>
      <c r="I1" s="59" t="s">
        <v>0</v>
      </c>
      <c r="J1" s="60"/>
      <c r="K1" s="61"/>
      <c r="L1" s="59" t="s">
        <v>1</v>
      </c>
      <c r="M1" s="60"/>
      <c r="N1" s="61"/>
      <c r="O1" s="56" t="s">
        <v>2</v>
      </c>
      <c r="P1" s="57"/>
      <c r="Q1" s="58"/>
      <c r="R1" s="62" t="s">
        <v>502</v>
      </c>
      <c r="S1" s="63"/>
      <c r="T1" s="64"/>
      <c r="U1" s="56" t="s">
        <v>493</v>
      </c>
      <c r="V1" s="57"/>
      <c r="W1" s="58"/>
      <c r="X1" s="56" t="s">
        <v>3</v>
      </c>
      <c r="Y1" s="57"/>
      <c r="Z1" s="58"/>
      <c r="AA1" s="65" t="s">
        <v>4</v>
      </c>
      <c r="AB1" s="66"/>
      <c r="AC1" s="67"/>
      <c r="AD1" s="56" t="s">
        <v>5</v>
      </c>
      <c r="AE1" s="57"/>
      <c r="AF1" s="58"/>
      <c r="AG1" s="62" t="s">
        <v>503</v>
      </c>
      <c r="AH1" s="63"/>
      <c r="AI1" s="64"/>
      <c r="AJ1" s="47" t="s">
        <v>6</v>
      </c>
      <c r="AK1" s="48"/>
      <c r="AL1" s="46"/>
      <c r="AM1" s="47" t="s">
        <v>7</v>
      </c>
      <c r="AN1" s="48"/>
      <c r="AO1" s="46"/>
      <c r="AP1" s="62" t="s">
        <v>504</v>
      </c>
      <c r="AQ1" s="63"/>
      <c r="AR1" s="64"/>
      <c r="AS1" s="62" t="s">
        <v>505</v>
      </c>
      <c r="AT1" s="63"/>
      <c r="AU1" s="64"/>
      <c r="AV1" s="56" t="s">
        <v>8</v>
      </c>
      <c r="AW1" s="57"/>
      <c r="AX1" s="58"/>
      <c r="AY1" s="56" t="s">
        <v>9</v>
      </c>
      <c r="AZ1" s="57"/>
      <c r="BA1" s="58"/>
      <c r="BB1" s="59" t="s">
        <v>10</v>
      </c>
      <c r="BC1" s="60"/>
      <c r="BD1" s="61"/>
      <c r="BE1" s="47" t="s">
        <v>11</v>
      </c>
      <c r="BF1" s="48"/>
      <c r="BG1" s="46"/>
      <c r="BH1" s="62" t="s">
        <v>512</v>
      </c>
      <c r="BI1" s="63"/>
      <c r="BJ1" s="64"/>
      <c r="BK1" s="47" t="s">
        <v>12</v>
      </c>
      <c r="BL1" s="48"/>
      <c r="BM1" s="46"/>
      <c r="BN1" s="59" t="s">
        <v>13</v>
      </c>
      <c r="BO1" s="60"/>
      <c r="BP1" s="61"/>
      <c r="BQ1" s="59" t="s">
        <v>14</v>
      </c>
      <c r="BR1" s="60"/>
      <c r="BS1" s="61"/>
      <c r="BT1" s="59" t="s">
        <v>15</v>
      </c>
      <c r="BU1" s="60"/>
      <c r="BV1" s="61"/>
      <c r="BW1" s="68" t="s">
        <v>534</v>
      </c>
      <c r="BX1" s="69"/>
      <c r="BY1" s="70"/>
      <c r="BZ1" s="59" t="s">
        <v>16</v>
      </c>
      <c r="CA1" s="60"/>
      <c r="CB1" s="61"/>
      <c r="CC1" s="62" t="s">
        <v>533</v>
      </c>
      <c r="CD1" s="63"/>
      <c r="CE1" s="64"/>
      <c r="CF1" s="62" t="s">
        <v>506</v>
      </c>
      <c r="CG1" s="63"/>
      <c r="CH1" s="64"/>
      <c r="CI1" s="68" t="s">
        <v>487</v>
      </c>
      <c r="CJ1" s="69"/>
      <c r="CK1" s="70"/>
      <c r="CL1" s="62" t="s">
        <v>511</v>
      </c>
      <c r="CM1" s="63"/>
      <c r="CN1" s="64"/>
      <c r="CO1" s="62" t="s">
        <v>488</v>
      </c>
      <c r="CP1" s="63"/>
      <c r="CQ1" s="64"/>
      <c r="CR1" s="54" t="s">
        <v>518</v>
      </c>
    </row>
    <row r="2" spans="1:96" ht="55.5" customHeight="1">
      <c r="B2" s="40" t="s">
        <v>535</v>
      </c>
      <c r="C2" s="33" t="s">
        <v>485</v>
      </c>
      <c r="D2" s="33" t="s">
        <v>486</v>
      </c>
      <c r="E2" s="33" t="s">
        <v>484</v>
      </c>
      <c r="F2" s="33" t="s">
        <v>485</v>
      </c>
      <c r="G2" s="33" t="s">
        <v>486</v>
      </c>
      <c r="H2" s="33" t="s">
        <v>484</v>
      </c>
      <c r="I2" s="33" t="s">
        <v>485</v>
      </c>
      <c r="J2" s="33" t="s">
        <v>486</v>
      </c>
      <c r="K2" s="33" t="s">
        <v>484</v>
      </c>
      <c r="L2" s="33" t="s">
        <v>485</v>
      </c>
      <c r="M2" s="33" t="s">
        <v>486</v>
      </c>
      <c r="N2" s="33" t="s">
        <v>484</v>
      </c>
      <c r="O2" s="33" t="s">
        <v>485</v>
      </c>
      <c r="P2" s="33" t="s">
        <v>486</v>
      </c>
      <c r="Q2" s="33" t="s">
        <v>484</v>
      </c>
      <c r="R2" s="33" t="s">
        <v>485</v>
      </c>
      <c r="S2" s="33" t="s">
        <v>486</v>
      </c>
      <c r="T2" s="33" t="s">
        <v>484</v>
      </c>
      <c r="U2" s="33" t="s">
        <v>485</v>
      </c>
      <c r="V2" s="33" t="s">
        <v>486</v>
      </c>
      <c r="W2" s="33" t="s">
        <v>484</v>
      </c>
      <c r="X2" s="33" t="s">
        <v>485</v>
      </c>
      <c r="Y2" s="33" t="s">
        <v>486</v>
      </c>
      <c r="Z2" s="33" t="s">
        <v>484</v>
      </c>
      <c r="AA2" s="33" t="s">
        <v>485</v>
      </c>
      <c r="AB2" s="33" t="s">
        <v>486</v>
      </c>
      <c r="AC2" s="33" t="s">
        <v>484</v>
      </c>
      <c r="AD2" s="33" t="s">
        <v>485</v>
      </c>
      <c r="AE2" s="33" t="s">
        <v>486</v>
      </c>
      <c r="AF2" s="33" t="s">
        <v>484</v>
      </c>
      <c r="AG2" s="33" t="s">
        <v>485</v>
      </c>
      <c r="AH2" s="33" t="s">
        <v>486</v>
      </c>
      <c r="AI2" s="33" t="s">
        <v>484</v>
      </c>
      <c r="AJ2" s="33" t="s">
        <v>485</v>
      </c>
      <c r="AK2" s="33" t="s">
        <v>486</v>
      </c>
      <c r="AL2" s="33" t="s">
        <v>484</v>
      </c>
      <c r="AM2" s="33" t="s">
        <v>485</v>
      </c>
      <c r="AN2" s="33" t="s">
        <v>486</v>
      </c>
      <c r="AO2" s="33" t="s">
        <v>484</v>
      </c>
      <c r="AP2" s="33" t="s">
        <v>485</v>
      </c>
      <c r="AQ2" s="33" t="s">
        <v>486</v>
      </c>
      <c r="AR2" s="33" t="s">
        <v>484</v>
      </c>
      <c r="AS2" s="33" t="s">
        <v>485</v>
      </c>
      <c r="AT2" s="33" t="s">
        <v>486</v>
      </c>
      <c r="AU2" s="33" t="s">
        <v>484</v>
      </c>
      <c r="AV2" s="33" t="s">
        <v>485</v>
      </c>
      <c r="AW2" s="33" t="s">
        <v>486</v>
      </c>
      <c r="AX2" s="33" t="s">
        <v>484</v>
      </c>
      <c r="AY2" s="33" t="s">
        <v>485</v>
      </c>
      <c r="AZ2" s="33" t="s">
        <v>486</v>
      </c>
      <c r="BA2" s="33" t="s">
        <v>484</v>
      </c>
      <c r="BB2" s="33" t="s">
        <v>485</v>
      </c>
      <c r="BC2" s="33" t="s">
        <v>486</v>
      </c>
      <c r="BD2" s="33" t="s">
        <v>484</v>
      </c>
      <c r="BE2" s="33" t="s">
        <v>485</v>
      </c>
      <c r="BF2" s="33" t="s">
        <v>486</v>
      </c>
      <c r="BG2" s="33" t="s">
        <v>484</v>
      </c>
      <c r="BH2" s="33" t="s">
        <v>485</v>
      </c>
      <c r="BI2" s="33" t="s">
        <v>486</v>
      </c>
      <c r="BJ2" s="33" t="s">
        <v>484</v>
      </c>
      <c r="BK2" s="33" t="s">
        <v>485</v>
      </c>
      <c r="BL2" s="33" t="s">
        <v>486</v>
      </c>
      <c r="BM2" s="33" t="s">
        <v>484</v>
      </c>
      <c r="BN2" s="33" t="s">
        <v>485</v>
      </c>
      <c r="BO2" s="33" t="s">
        <v>486</v>
      </c>
      <c r="BP2" s="33" t="s">
        <v>484</v>
      </c>
      <c r="BQ2" s="33" t="s">
        <v>485</v>
      </c>
      <c r="BR2" s="33" t="s">
        <v>486</v>
      </c>
      <c r="BS2" s="33" t="s">
        <v>484</v>
      </c>
      <c r="BT2" s="33" t="s">
        <v>485</v>
      </c>
      <c r="BU2" s="33" t="s">
        <v>486</v>
      </c>
      <c r="BV2" s="33" t="s">
        <v>484</v>
      </c>
      <c r="BW2" s="33" t="s">
        <v>485</v>
      </c>
      <c r="BX2" s="33" t="s">
        <v>486</v>
      </c>
      <c r="BY2" s="33" t="s">
        <v>484</v>
      </c>
      <c r="BZ2" s="33" t="s">
        <v>485</v>
      </c>
      <c r="CA2" s="33" t="s">
        <v>486</v>
      </c>
      <c r="CB2" s="33" t="s">
        <v>484</v>
      </c>
      <c r="CC2" s="33" t="s">
        <v>485</v>
      </c>
      <c r="CD2" s="33" t="s">
        <v>486</v>
      </c>
      <c r="CE2" s="33" t="s">
        <v>484</v>
      </c>
      <c r="CF2" s="33" t="s">
        <v>485</v>
      </c>
      <c r="CG2" s="33" t="s">
        <v>486</v>
      </c>
      <c r="CH2" s="33" t="s">
        <v>484</v>
      </c>
      <c r="CI2" s="33" t="s">
        <v>485</v>
      </c>
      <c r="CJ2" s="33" t="s">
        <v>486</v>
      </c>
      <c r="CK2" s="33" t="s">
        <v>484</v>
      </c>
      <c r="CL2" s="33" t="s">
        <v>485</v>
      </c>
      <c r="CM2" s="33" t="s">
        <v>486</v>
      </c>
      <c r="CN2" s="33" t="s">
        <v>484</v>
      </c>
      <c r="CO2" s="34" t="s">
        <v>485</v>
      </c>
      <c r="CP2" s="35" t="s">
        <v>486</v>
      </c>
      <c r="CQ2" s="36" t="s">
        <v>484</v>
      </c>
      <c r="CR2" s="55"/>
    </row>
    <row r="3" spans="1:96" ht="27.75" customHeight="1">
      <c r="B3" s="45" t="s">
        <v>532</v>
      </c>
      <c r="C3" s="13">
        <v>34</v>
      </c>
      <c r="D3" s="14"/>
      <c r="E3" s="14"/>
      <c r="F3" s="13">
        <v>130</v>
      </c>
      <c r="G3" s="14"/>
      <c r="H3" s="42"/>
      <c r="I3" s="13">
        <v>26</v>
      </c>
      <c r="J3" s="14"/>
      <c r="K3" s="42"/>
      <c r="L3" s="13">
        <v>3</v>
      </c>
      <c r="M3" s="14"/>
      <c r="N3" s="42"/>
      <c r="O3" s="13">
        <v>26</v>
      </c>
      <c r="P3" s="14"/>
      <c r="Q3" s="42"/>
      <c r="R3" s="13">
        <v>4</v>
      </c>
      <c r="S3" s="14"/>
      <c r="T3" s="42"/>
      <c r="U3" s="13">
        <v>166</v>
      </c>
      <c r="V3" s="14"/>
      <c r="W3" s="42"/>
      <c r="X3" s="13">
        <v>11</v>
      </c>
      <c r="Y3" s="14"/>
      <c r="Z3" s="42"/>
      <c r="AA3" s="13">
        <v>16</v>
      </c>
      <c r="AB3" s="14"/>
      <c r="AC3" s="42"/>
      <c r="AD3" s="13">
        <v>97</v>
      </c>
      <c r="AE3" s="14"/>
      <c r="AF3" s="42"/>
      <c r="AG3" s="13">
        <v>1</v>
      </c>
      <c r="AH3" s="14"/>
      <c r="AI3" s="42"/>
      <c r="AJ3" s="13">
        <v>8</v>
      </c>
      <c r="AK3" s="14"/>
      <c r="AL3" s="42"/>
      <c r="AM3" s="13">
        <v>57</v>
      </c>
      <c r="AN3" s="14"/>
      <c r="AO3" s="42"/>
      <c r="AP3" s="13">
        <v>1</v>
      </c>
      <c r="AQ3" s="14"/>
      <c r="AR3" s="42"/>
      <c r="AS3" s="13">
        <v>20</v>
      </c>
      <c r="AT3" s="14"/>
      <c r="AU3" s="42"/>
      <c r="AV3" s="13">
        <v>68</v>
      </c>
      <c r="AW3" s="14"/>
      <c r="AX3" s="42"/>
      <c r="AY3" s="13">
        <v>84</v>
      </c>
      <c r="AZ3" s="14"/>
      <c r="BA3" s="42"/>
      <c r="BB3" s="13">
        <v>46</v>
      </c>
      <c r="BC3" s="14"/>
      <c r="BD3" s="42"/>
      <c r="BE3" s="13">
        <v>34</v>
      </c>
      <c r="BF3" s="14"/>
      <c r="BG3" s="42"/>
      <c r="BH3" s="13">
        <v>207</v>
      </c>
      <c r="BI3" s="14"/>
      <c r="BJ3" s="42"/>
      <c r="BK3" s="13">
        <v>15</v>
      </c>
      <c r="BL3" s="14"/>
      <c r="BM3" s="42"/>
      <c r="BN3" s="13">
        <v>2</v>
      </c>
      <c r="BO3" s="14"/>
      <c r="BP3" s="42"/>
      <c r="BQ3" s="13">
        <v>9</v>
      </c>
      <c r="BR3" s="14"/>
      <c r="BS3" s="42"/>
      <c r="BT3" s="13">
        <v>3</v>
      </c>
      <c r="BU3" s="14"/>
      <c r="BV3" s="42"/>
      <c r="BW3" s="13">
        <v>16</v>
      </c>
      <c r="BX3" s="14"/>
      <c r="BY3" s="42"/>
      <c r="BZ3" s="13">
        <v>3</v>
      </c>
      <c r="CA3" s="14"/>
      <c r="CB3" s="42"/>
      <c r="CC3" s="13">
        <v>1</v>
      </c>
      <c r="CD3" s="14"/>
      <c r="CE3" s="42"/>
      <c r="CF3" s="13">
        <v>24</v>
      </c>
      <c r="CG3" s="14"/>
      <c r="CH3" s="42"/>
      <c r="CI3" s="13">
        <v>26</v>
      </c>
      <c r="CJ3" s="14"/>
      <c r="CK3" s="43"/>
      <c r="CL3" s="13">
        <v>2</v>
      </c>
      <c r="CM3" s="14"/>
      <c r="CN3" s="14"/>
      <c r="CO3" s="13">
        <v>22</v>
      </c>
      <c r="CP3" s="8"/>
      <c r="CQ3" s="43"/>
      <c r="CR3" s="44">
        <f>SUM(C3:CO3)</f>
        <v>1162</v>
      </c>
    </row>
    <row r="4" spans="1:96" ht="21.75" customHeight="1">
      <c r="B4" s="45" t="s">
        <v>489</v>
      </c>
      <c r="C4" s="13"/>
      <c r="D4" s="14">
        <v>449</v>
      </c>
      <c r="E4" s="14"/>
      <c r="F4" s="13"/>
      <c r="G4" s="14">
        <v>802</v>
      </c>
      <c r="H4" s="42"/>
      <c r="I4" s="13"/>
      <c r="J4" s="14">
        <v>223</v>
      </c>
      <c r="K4" s="42"/>
      <c r="L4" s="13"/>
      <c r="M4" s="14">
        <v>51.5</v>
      </c>
      <c r="N4" s="42"/>
      <c r="O4" s="13"/>
      <c r="P4" s="14">
        <v>247</v>
      </c>
      <c r="Q4" s="42"/>
      <c r="R4" s="13"/>
      <c r="S4" s="14">
        <v>9</v>
      </c>
      <c r="T4" s="42"/>
      <c r="U4" s="13"/>
      <c r="V4" s="14">
        <v>658</v>
      </c>
      <c r="W4" s="42"/>
      <c r="X4" s="13"/>
      <c r="Y4" s="14">
        <v>257</v>
      </c>
      <c r="Z4" s="42"/>
      <c r="AA4" s="13"/>
      <c r="AB4" s="14">
        <v>39.5</v>
      </c>
      <c r="AC4" s="42"/>
      <c r="AD4" s="13"/>
      <c r="AE4" s="14">
        <v>734</v>
      </c>
      <c r="AF4" s="42"/>
      <c r="AG4" s="13"/>
      <c r="AH4" s="14">
        <v>5</v>
      </c>
      <c r="AI4" s="42"/>
      <c r="AJ4" s="13"/>
      <c r="AK4" s="14">
        <v>64</v>
      </c>
      <c r="AL4" s="42"/>
      <c r="AM4" s="13"/>
      <c r="AN4" s="14">
        <v>388</v>
      </c>
      <c r="AO4" s="42"/>
      <c r="AP4" s="13"/>
      <c r="AQ4" s="14">
        <v>9</v>
      </c>
      <c r="AR4" s="42"/>
      <c r="AS4" s="13"/>
      <c r="AT4" s="14">
        <v>126</v>
      </c>
      <c r="AU4" s="42"/>
      <c r="AV4" s="13"/>
      <c r="AW4" s="14">
        <v>442</v>
      </c>
      <c r="AX4" s="42"/>
      <c r="AY4" s="13"/>
      <c r="AZ4" s="14">
        <v>806</v>
      </c>
      <c r="BA4" s="42"/>
      <c r="BB4" s="13"/>
      <c r="BC4" s="14">
        <v>488</v>
      </c>
      <c r="BD4" s="42"/>
      <c r="BE4" s="13"/>
      <c r="BF4" s="14">
        <v>206</v>
      </c>
      <c r="BG4" s="42"/>
      <c r="BH4" s="13"/>
      <c r="BI4" s="14">
        <v>1820</v>
      </c>
      <c r="BJ4" s="42"/>
      <c r="BK4" s="13"/>
      <c r="BL4" s="14">
        <v>106</v>
      </c>
      <c r="BM4" s="42"/>
      <c r="BN4" s="13"/>
      <c r="BO4" s="14">
        <v>19</v>
      </c>
      <c r="BP4" s="42"/>
      <c r="BQ4" s="13"/>
      <c r="BR4" s="14">
        <v>99.5</v>
      </c>
      <c r="BS4" s="42"/>
      <c r="BT4" s="13"/>
      <c r="BU4" s="14">
        <v>5</v>
      </c>
      <c r="BV4" s="42"/>
      <c r="BW4" s="13"/>
      <c r="BX4" s="14">
        <v>148</v>
      </c>
      <c r="BY4" s="42"/>
      <c r="BZ4" s="13"/>
      <c r="CA4" s="14">
        <v>45</v>
      </c>
      <c r="CB4" s="42"/>
      <c r="CC4" s="13"/>
      <c r="CD4" s="14">
        <v>25</v>
      </c>
      <c r="CE4" s="42"/>
      <c r="CF4" s="13"/>
      <c r="CG4" s="14">
        <v>172</v>
      </c>
      <c r="CH4" s="42"/>
      <c r="CI4" s="6"/>
      <c r="CJ4" s="14">
        <v>135</v>
      </c>
      <c r="CK4" s="42"/>
      <c r="CL4" s="13"/>
      <c r="CM4" s="14">
        <v>9</v>
      </c>
      <c r="CN4" s="14"/>
      <c r="CO4" s="6"/>
      <c r="CP4" s="14">
        <v>299</v>
      </c>
      <c r="CQ4" s="43"/>
      <c r="CR4" s="44">
        <f>SUM(C4:CP4)</f>
        <v>8886.5</v>
      </c>
    </row>
    <row r="5" spans="1:96" ht="20.25" customHeight="1">
      <c r="B5" s="45" t="s">
        <v>490</v>
      </c>
      <c r="C5" s="13"/>
      <c r="D5" s="14"/>
      <c r="E5" s="14">
        <v>250</v>
      </c>
      <c r="F5" s="13"/>
      <c r="G5" s="14"/>
      <c r="H5" s="42">
        <v>0</v>
      </c>
      <c r="I5" s="13"/>
      <c r="J5" s="14"/>
      <c r="K5" s="42">
        <v>1.5</v>
      </c>
      <c r="L5" s="13"/>
      <c r="M5" s="14"/>
      <c r="N5" s="42">
        <v>0</v>
      </c>
      <c r="O5" s="13"/>
      <c r="P5" s="14"/>
      <c r="Q5" s="42">
        <v>0</v>
      </c>
      <c r="R5" s="13"/>
      <c r="S5" s="14"/>
      <c r="T5" s="42">
        <v>0</v>
      </c>
      <c r="U5" s="13"/>
      <c r="V5" s="14"/>
      <c r="W5" s="42">
        <v>0</v>
      </c>
      <c r="X5" s="13"/>
      <c r="Y5" s="14"/>
      <c r="Z5" s="42">
        <v>0</v>
      </c>
      <c r="AA5" s="13"/>
      <c r="AB5" s="14"/>
      <c r="AC5" s="42">
        <v>67</v>
      </c>
      <c r="AD5" s="13"/>
      <c r="AE5" s="14"/>
      <c r="AF5" s="42">
        <v>11.5</v>
      </c>
      <c r="AG5" s="13"/>
      <c r="AH5" s="14"/>
      <c r="AI5" s="42">
        <v>0</v>
      </c>
      <c r="AJ5" s="13"/>
      <c r="AK5" s="14"/>
      <c r="AL5" s="42">
        <v>7.5</v>
      </c>
      <c r="AM5" s="13"/>
      <c r="AN5" s="14"/>
      <c r="AO5" s="42">
        <v>0</v>
      </c>
      <c r="AP5" s="13"/>
      <c r="AQ5" s="14"/>
      <c r="AR5" s="42">
        <v>0</v>
      </c>
      <c r="AS5" s="13"/>
      <c r="AT5" s="14"/>
      <c r="AU5" s="42">
        <v>0</v>
      </c>
      <c r="AV5" s="13"/>
      <c r="AW5" s="14"/>
      <c r="AX5" s="42">
        <v>0</v>
      </c>
      <c r="AY5" s="13"/>
      <c r="AZ5" s="14"/>
      <c r="BA5" s="42">
        <v>50.5</v>
      </c>
      <c r="BB5" s="13"/>
      <c r="BC5" s="14"/>
      <c r="BD5" s="42">
        <v>7</v>
      </c>
      <c r="BE5" s="13"/>
      <c r="BF5" s="14"/>
      <c r="BG5" s="42">
        <v>53.5</v>
      </c>
      <c r="BH5" s="13"/>
      <c r="BI5" s="14"/>
      <c r="BJ5" s="42">
        <v>0</v>
      </c>
      <c r="BK5" s="13"/>
      <c r="BL5" s="14"/>
      <c r="BM5" s="42">
        <v>0</v>
      </c>
      <c r="BN5" s="13"/>
      <c r="BO5" s="14"/>
      <c r="BP5" s="42">
        <v>0</v>
      </c>
      <c r="BQ5" s="13"/>
      <c r="BR5" s="14"/>
      <c r="BS5" s="42">
        <v>0</v>
      </c>
      <c r="BT5" s="13"/>
      <c r="BU5" s="14"/>
      <c r="BV5" s="42">
        <v>0</v>
      </c>
      <c r="BW5" s="13"/>
      <c r="BX5" s="14"/>
      <c r="BY5" s="42">
        <v>0</v>
      </c>
      <c r="BZ5" s="13"/>
      <c r="CA5" s="14"/>
      <c r="CB5" s="42">
        <v>0</v>
      </c>
      <c r="CC5" s="13"/>
      <c r="CD5" s="14"/>
      <c r="CE5" s="42">
        <v>0</v>
      </c>
      <c r="CF5" s="13"/>
      <c r="CG5" s="14"/>
      <c r="CH5" s="42">
        <v>0</v>
      </c>
      <c r="CI5" s="6"/>
      <c r="CJ5" s="14"/>
      <c r="CK5" s="42">
        <v>0</v>
      </c>
      <c r="CL5" s="13"/>
      <c r="CM5" s="14"/>
      <c r="CN5" s="14">
        <v>0</v>
      </c>
      <c r="CO5" s="6"/>
      <c r="CP5" s="8"/>
      <c r="CQ5" s="43"/>
      <c r="CR5" s="44">
        <f>SUM(C5:CQ5)</f>
        <v>448.5</v>
      </c>
    </row>
    <row r="8" spans="1:96">
      <c r="CD8" s="18"/>
    </row>
    <row r="14" spans="1:96">
      <c r="CD14" s="17"/>
    </row>
  </sheetData>
  <mergeCells count="28">
    <mergeCell ref="CL1:CN1"/>
    <mergeCell ref="BQ1:BS1"/>
    <mergeCell ref="BT1:BV1"/>
    <mergeCell ref="BW1:BY1"/>
    <mergeCell ref="BZ1:CB1"/>
    <mergeCell ref="CC1:CE1"/>
    <mergeCell ref="C1:E1"/>
    <mergeCell ref="F1:H1"/>
    <mergeCell ref="I1:K1"/>
    <mergeCell ref="L1:N1"/>
    <mergeCell ref="R1:T1"/>
    <mergeCell ref="O1:Q1"/>
    <mergeCell ref="CR1:CR2"/>
    <mergeCell ref="U1:W1"/>
    <mergeCell ref="X1:Z1"/>
    <mergeCell ref="BB1:BD1"/>
    <mergeCell ref="BN1:BP1"/>
    <mergeCell ref="AG1:AI1"/>
    <mergeCell ref="AP1:AR1"/>
    <mergeCell ref="AS1:AU1"/>
    <mergeCell ref="AV1:AX1"/>
    <mergeCell ref="BH1:BJ1"/>
    <mergeCell ref="AD1:AF1"/>
    <mergeCell ref="AA1:AC1"/>
    <mergeCell ref="CF1:CH1"/>
    <mergeCell ref="CI1:CK1"/>
    <mergeCell ref="CO1:CQ1"/>
    <mergeCell ref="AY1:BA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E1:H453"/>
  <sheetViews>
    <sheetView workbookViewId="0">
      <pane ySplit="2" topLeftCell="A3" activePane="bottomLeft" state="frozen"/>
      <selection pane="bottomLeft" activeCell="C9" sqref="C9"/>
    </sheetView>
  </sheetViews>
  <sheetFormatPr baseColWidth="10" defaultColWidth="10.625" defaultRowHeight="12.75"/>
  <cols>
    <col min="1" max="4" width="10.625" style="15"/>
    <col min="5" max="5" width="38.625" style="1" customWidth="1"/>
    <col min="6" max="7" width="10.625" style="24"/>
    <col min="8" max="8" width="10.625" style="22"/>
    <col min="9" max="16384" width="10.625" style="15"/>
  </cols>
  <sheetData>
    <row r="1" spans="5:8" ht="24" customHeight="1">
      <c r="E1" s="2" t="s">
        <v>520</v>
      </c>
      <c r="F1" s="72" t="s">
        <v>510</v>
      </c>
      <c r="G1" s="72" t="s">
        <v>509</v>
      </c>
      <c r="H1" s="71" t="s">
        <v>508</v>
      </c>
    </row>
    <row r="2" spans="5:8" ht="36.75" customHeight="1">
      <c r="E2" s="27" t="s">
        <v>519</v>
      </c>
      <c r="F2" s="72"/>
      <c r="G2" s="72"/>
      <c r="H2" s="71"/>
    </row>
    <row r="3" spans="5:8" ht="18" customHeight="1">
      <c r="E3" s="2" t="s">
        <v>382</v>
      </c>
      <c r="F3" s="20">
        <v>13</v>
      </c>
      <c r="G3" s="21">
        <v>2</v>
      </c>
      <c r="H3" s="22">
        <v>6.5</v>
      </c>
    </row>
    <row r="4" spans="5:8">
      <c r="E4" s="2" t="s">
        <v>105</v>
      </c>
      <c r="F4" s="20">
        <v>3.5</v>
      </c>
      <c r="G4" s="21">
        <v>1</v>
      </c>
      <c r="H4" s="22">
        <v>3.5</v>
      </c>
    </row>
    <row r="5" spans="5:8">
      <c r="E5" s="2" t="s">
        <v>330</v>
      </c>
      <c r="F5" s="20">
        <v>60.5</v>
      </c>
      <c r="G5" s="21">
        <v>6</v>
      </c>
      <c r="H5" s="22">
        <v>10.083333333333334</v>
      </c>
    </row>
    <row r="6" spans="5:8">
      <c r="E6" s="2" t="s">
        <v>341</v>
      </c>
      <c r="F6" s="20">
        <v>32.5</v>
      </c>
      <c r="G6" s="21">
        <v>7</v>
      </c>
      <c r="H6" s="22">
        <v>4.6428571428571432</v>
      </c>
    </row>
    <row r="7" spans="5:8">
      <c r="E7" s="2" t="s">
        <v>354</v>
      </c>
      <c r="F7" s="20">
        <v>21</v>
      </c>
      <c r="G7" s="21">
        <v>6</v>
      </c>
      <c r="H7" s="22">
        <v>3.5</v>
      </c>
    </row>
    <row r="8" spans="5:8">
      <c r="E8" s="2" t="s">
        <v>163</v>
      </c>
      <c r="F8" s="20">
        <v>14.5</v>
      </c>
      <c r="G8" s="21">
        <v>5</v>
      </c>
      <c r="H8" s="22">
        <v>2.9</v>
      </c>
    </row>
    <row r="9" spans="5:8">
      <c r="E9" s="2" t="s">
        <v>280</v>
      </c>
      <c r="F9" s="20">
        <v>15</v>
      </c>
      <c r="G9" s="21">
        <v>3</v>
      </c>
      <c r="H9" s="22">
        <v>5</v>
      </c>
    </row>
    <row r="10" spans="5:8">
      <c r="E10" s="2" t="s">
        <v>427</v>
      </c>
      <c r="F10" s="20">
        <v>5</v>
      </c>
      <c r="G10" s="21">
        <v>2</v>
      </c>
      <c r="H10" s="22">
        <v>2.5</v>
      </c>
    </row>
    <row r="11" spans="5:8">
      <c r="E11" s="2" t="s">
        <v>120</v>
      </c>
      <c r="F11" s="20">
        <v>26</v>
      </c>
      <c r="G11" s="21">
        <v>1</v>
      </c>
      <c r="H11" s="22">
        <v>26</v>
      </c>
    </row>
    <row r="12" spans="5:8">
      <c r="E12" s="2" t="s">
        <v>190</v>
      </c>
      <c r="F12" s="20">
        <v>4.5</v>
      </c>
      <c r="G12" s="21">
        <v>1</v>
      </c>
      <c r="H12" s="22">
        <v>4.5</v>
      </c>
    </row>
    <row r="13" spans="5:8">
      <c r="E13" s="2" t="s">
        <v>304</v>
      </c>
      <c r="F13" s="20">
        <v>14.5</v>
      </c>
      <c r="G13" s="21">
        <v>3</v>
      </c>
      <c r="H13" s="22">
        <v>4.833333333333333</v>
      </c>
    </row>
    <row r="14" spans="5:8">
      <c r="E14" s="2" t="s">
        <v>171</v>
      </c>
      <c r="F14" s="20">
        <v>5</v>
      </c>
      <c r="G14" s="21">
        <v>2</v>
      </c>
      <c r="H14" s="22">
        <v>2.5</v>
      </c>
    </row>
    <row r="15" spans="5:8">
      <c r="E15" s="2" t="s">
        <v>170</v>
      </c>
      <c r="F15" s="20">
        <v>4</v>
      </c>
      <c r="G15" s="21">
        <v>2</v>
      </c>
      <c r="H15" s="22">
        <v>2</v>
      </c>
    </row>
    <row r="16" spans="5:8">
      <c r="E16" s="2" t="s">
        <v>387</v>
      </c>
      <c r="F16" s="20">
        <v>12</v>
      </c>
      <c r="G16" s="21">
        <v>3</v>
      </c>
      <c r="H16" s="22">
        <v>4</v>
      </c>
    </row>
    <row r="17" spans="5:8">
      <c r="E17" s="2" t="s">
        <v>261</v>
      </c>
      <c r="F17" s="20">
        <v>4</v>
      </c>
      <c r="G17" s="21">
        <v>1</v>
      </c>
      <c r="H17" s="22">
        <v>4</v>
      </c>
    </row>
    <row r="18" spans="5:8">
      <c r="E18" s="2" t="s">
        <v>193</v>
      </c>
      <c r="F18" s="20">
        <v>6.5</v>
      </c>
      <c r="G18" s="21">
        <v>2</v>
      </c>
      <c r="H18" s="22">
        <v>3.25</v>
      </c>
    </row>
    <row r="19" spans="5:8">
      <c r="E19" s="2" t="s">
        <v>230</v>
      </c>
      <c r="F19" s="20">
        <v>12.5</v>
      </c>
      <c r="G19" s="21">
        <v>1</v>
      </c>
      <c r="H19" s="22">
        <v>12.5</v>
      </c>
    </row>
    <row r="20" spans="5:8">
      <c r="E20" s="2" t="s">
        <v>215</v>
      </c>
      <c r="F20" s="20">
        <v>3</v>
      </c>
      <c r="G20" s="21">
        <v>1</v>
      </c>
      <c r="H20" s="22">
        <v>3</v>
      </c>
    </row>
    <row r="21" spans="5:8">
      <c r="E21" s="2" t="s">
        <v>416</v>
      </c>
      <c r="F21" s="20">
        <v>7</v>
      </c>
      <c r="G21" s="21">
        <v>1</v>
      </c>
      <c r="H21" s="22">
        <v>7</v>
      </c>
    </row>
    <row r="22" spans="5:8">
      <c r="E22" s="3" t="s">
        <v>17</v>
      </c>
      <c r="F22" s="20">
        <v>19</v>
      </c>
      <c r="G22" s="21">
        <v>5</v>
      </c>
      <c r="H22" s="22">
        <v>3.8</v>
      </c>
    </row>
    <row r="23" spans="5:8">
      <c r="E23" s="2" t="s">
        <v>210</v>
      </c>
      <c r="F23" s="20">
        <v>11.5</v>
      </c>
      <c r="G23" s="21">
        <v>3</v>
      </c>
      <c r="H23" s="22">
        <v>3.8333333333333335</v>
      </c>
    </row>
    <row r="24" spans="5:8">
      <c r="E24" s="2" t="s">
        <v>405</v>
      </c>
      <c r="F24" s="20">
        <v>9</v>
      </c>
      <c r="G24" s="21">
        <v>2</v>
      </c>
      <c r="H24" s="22">
        <v>4.5</v>
      </c>
    </row>
    <row r="25" spans="5:8">
      <c r="E25" s="2" t="s">
        <v>465</v>
      </c>
      <c r="F25" s="20">
        <v>2</v>
      </c>
      <c r="G25" s="21">
        <v>1</v>
      </c>
      <c r="H25" s="22">
        <v>2</v>
      </c>
    </row>
    <row r="26" spans="5:8">
      <c r="E26" s="2" t="s">
        <v>397</v>
      </c>
      <c r="F26" s="20">
        <v>10.5</v>
      </c>
      <c r="G26" s="21">
        <v>2</v>
      </c>
      <c r="H26" s="22">
        <v>5.25</v>
      </c>
    </row>
    <row r="27" spans="5:8">
      <c r="E27" s="2" t="s">
        <v>362</v>
      </c>
      <c r="F27" s="20">
        <v>18</v>
      </c>
      <c r="G27" s="21">
        <v>3</v>
      </c>
      <c r="H27" s="22">
        <v>6</v>
      </c>
    </row>
    <row r="28" spans="5:8">
      <c r="E28" s="2" t="s">
        <v>28</v>
      </c>
      <c r="F28" s="20">
        <v>4</v>
      </c>
      <c r="G28" s="21">
        <v>2</v>
      </c>
      <c r="H28" s="22">
        <v>2</v>
      </c>
    </row>
    <row r="29" spans="5:8">
      <c r="E29" s="2" t="s">
        <v>388</v>
      </c>
      <c r="F29" s="20">
        <v>12</v>
      </c>
      <c r="G29" s="21">
        <v>2</v>
      </c>
      <c r="H29" s="22">
        <v>6</v>
      </c>
    </row>
    <row r="30" spans="5:8">
      <c r="E30" s="2" t="s">
        <v>483</v>
      </c>
      <c r="F30" s="20">
        <v>13</v>
      </c>
      <c r="G30" s="21">
        <v>2</v>
      </c>
      <c r="H30" s="22">
        <v>6.5</v>
      </c>
    </row>
    <row r="31" spans="5:8">
      <c r="E31" s="2" t="s">
        <v>481</v>
      </c>
      <c r="F31" s="20">
        <v>9.5</v>
      </c>
      <c r="G31" s="21">
        <v>2</v>
      </c>
      <c r="H31" s="22">
        <v>4.75</v>
      </c>
    </row>
    <row r="32" spans="5:8">
      <c r="E32" s="2" t="s">
        <v>423</v>
      </c>
      <c r="F32" s="20">
        <v>5.5</v>
      </c>
      <c r="G32" s="21">
        <v>1</v>
      </c>
      <c r="H32" s="22">
        <v>5.5</v>
      </c>
    </row>
    <row r="33" spans="5:8">
      <c r="E33" s="2" t="s">
        <v>32</v>
      </c>
      <c r="F33" s="20">
        <v>59.5</v>
      </c>
      <c r="G33" s="21">
        <v>4</v>
      </c>
      <c r="H33" s="22">
        <v>14.875</v>
      </c>
    </row>
    <row r="34" spans="5:8">
      <c r="E34" s="2" t="s">
        <v>379</v>
      </c>
      <c r="F34" s="20">
        <v>14</v>
      </c>
      <c r="G34" s="21">
        <v>1</v>
      </c>
      <c r="H34" s="22">
        <v>14</v>
      </c>
    </row>
    <row r="35" spans="5:8">
      <c r="E35" s="2" t="s">
        <v>406</v>
      </c>
      <c r="F35" s="20">
        <v>9</v>
      </c>
      <c r="G35" s="21">
        <v>3</v>
      </c>
      <c r="H35" s="22">
        <v>3</v>
      </c>
    </row>
    <row r="36" spans="5:8">
      <c r="E36" s="2" t="s">
        <v>21</v>
      </c>
      <c r="F36" s="20">
        <v>27.5</v>
      </c>
      <c r="G36" s="21">
        <v>6</v>
      </c>
      <c r="H36" s="22">
        <v>4.583333333333333</v>
      </c>
    </row>
    <row r="37" spans="5:8">
      <c r="E37" s="2" t="s">
        <v>19</v>
      </c>
      <c r="F37" s="20">
        <v>9</v>
      </c>
      <c r="G37" s="21">
        <v>2</v>
      </c>
      <c r="H37" s="22">
        <v>4.5</v>
      </c>
    </row>
    <row r="38" spans="5:8">
      <c r="E38" s="2" t="s">
        <v>20</v>
      </c>
      <c r="F38" s="20">
        <v>5</v>
      </c>
      <c r="G38" s="21">
        <v>2</v>
      </c>
      <c r="H38" s="22">
        <v>2.5</v>
      </c>
    </row>
    <row r="39" spans="5:8">
      <c r="E39" s="2" t="s">
        <v>18</v>
      </c>
      <c r="F39" s="20">
        <v>110</v>
      </c>
      <c r="G39" s="21">
        <v>7</v>
      </c>
      <c r="H39" s="22">
        <v>15.714285714285714</v>
      </c>
    </row>
    <row r="40" spans="5:8">
      <c r="E40" s="2" t="s">
        <v>156</v>
      </c>
      <c r="F40" s="20">
        <v>7</v>
      </c>
      <c r="G40" s="21">
        <v>1</v>
      </c>
      <c r="H40" s="22">
        <v>7</v>
      </c>
    </row>
    <row r="41" spans="5:8">
      <c r="E41" s="2" t="s">
        <v>92</v>
      </c>
      <c r="F41" s="20">
        <v>10.5</v>
      </c>
      <c r="G41" s="21">
        <v>2</v>
      </c>
      <c r="H41" s="22">
        <v>5.25</v>
      </c>
    </row>
    <row r="42" spans="5:8">
      <c r="E42" s="2" t="s">
        <v>314</v>
      </c>
      <c r="F42" s="20">
        <v>17</v>
      </c>
      <c r="G42" s="21">
        <v>1</v>
      </c>
      <c r="H42" s="22">
        <v>17</v>
      </c>
    </row>
    <row r="43" spans="5:8">
      <c r="E43" s="2" t="s">
        <v>305</v>
      </c>
      <c r="F43" s="20">
        <v>4</v>
      </c>
      <c r="G43" s="21">
        <v>1</v>
      </c>
      <c r="H43" s="22">
        <v>4</v>
      </c>
    </row>
    <row r="44" spans="5:8">
      <c r="E44" s="2" t="s">
        <v>263</v>
      </c>
      <c r="F44" s="20">
        <v>15.5</v>
      </c>
      <c r="G44" s="21">
        <v>3</v>
      </c>
      <c r="H44" s="22">
        <v>5.166666666666667</v>
      </c>
    </row>
    <row r="45" spans="5:8">
      <c r="E45" s="2" t="s">
        <v>394</v>
      </c>
      <c r="F45" s="20">
        <v>11</v>
      </c>
      <c r="G45" s="21">
        <v>1</v>
      </c>
      <c r="H45" s="22">
        <v>11</v>
      </c>
    </row>
    <row r="46" spans="5:8">
      <c r="E46" s="2" t="s">
        <v>247</v>
      </c>
      <c r="F46" s="20">
        <v>65</v>
      </c>
      <c r="G46" s="21">
        <v>7</v>
      </c>
      <c r="H46" s="22">
        <v>9.2857142857142865</v>
      </c>
    </row>
    <row r="47" spans="5:8">
      <c r="E47" s="2" t="s">
        <v>284</v>
      </c>
      <c r="F47" s="20">
        <v>17.5</v>
      </c>
      <c r="G47" s="21">
        <v>4</v>
      </c>
      <c r="H47" s="22">
        <v>4.375</v>
      </c>
    </row>
    <row r="48" spans="5:8">
      <c r="E48" s="2" t="s">
        <v>270</v>
      </c>
      <c r="F48" s="20">
        <v>7</v>
      </c>
      <c r="G48" s="21">
        <v>1</v>
      </c>
      <c r="H48" s="22">
        <v>7</v>
      </c>
    </row>
    <row r="49" spans="5:8">
      <c r="E49" s="2" t="s">
        <v>55</v>
      </c>
      <c r="F49" s="20">
        <v>115</v>
      </c>
      <c r="G49" s="21">
        <v>6</v>
      </c>
      <c r="H49" s="22">
        <v>19.166666666666668</v>
      </c>
    </row>
    <row r="50" spans="5:8">
      <c r="E50" s="2" t="s">
        <v>315</v>
      </c>
      <c r="F50" s="20">
        <v>28.5</v>
      </c>
      <c r="G50" s="21">
        <v>2</v>
      </c>
      <c r="H50" s="22">
        <v>14.25</v>
      </c>
    </row>
    <row r="51" spans="5:8">
      <c r="E51" s="2" t="s">
        <v>145</v>
      </c>
      <c r="F51" s="20">
        <v>7</v>
      </c>
      <c r="G51" s="21">
        <v>1</v>
      </c>
      <c r="H51" s="22">
        <v>7</v>
      </c>
    </row>
    <row r="52" spans="5:8">
      <c r="E52" s="2" t="s">
        <v>455</v>
      </c>
      <c r="F52" s="20">
        <v>3</v>
      </c>
      <c r="G52" s="21">
        <v>1</v>
      </c>
      <c r="H52" s="22">
        <v>3</v>
      </c>
    </row>
    <row r="53" spans="5:8">
      <c r="E53" s="2" t="s">
        <v>333</v>
      </c>
      <c r="F53" s="20">
        <v>60</v>
      </c>
      <c r="G53" s="21">
        <v>2</v>
      </c>
      <c r="H53" s="22">
        <v>30</v>
      </c>
    </row>
    <row r="54" spans="5:8">
      <c r="E54" s="2" t="s">
        <v>99</v>
      </c>
      <c r="F54" s="20">
        <v>11.5</v>
      </c>
      <c r="G54" s="21">
        <v>2</v>
      </c>
      <c r="H54" s="22">
        <v>5.75</v>
      </c>
    </row>
    <row r="55" spans="5:8">
      <c r="E55" s="2" t="s">
        <v>88</v>
      </c>
      <c r="F55" s="20">
        <v>34.5</v>
      </c>
      <c r="G55" s="21">
        <v>5</v>
      </c>
      <c r="H55" s="22">
        <v>6.9</v>
      </c>
    </row>
    <row r="56" spans="5:8">
      <c r="E56" s="2" t="s">
        <v>420</v>
      </c>
      <c r="F56" s="20">
        <v>6</v>
      </c>
      <c r="G56" s="21">
        <v>1</v>
      </c>
      <c r="H56" s="22">
        <v>6</v>
      </c>
    </row>
    <row r="57" spans="5:8">
      <c r="E57" s="2" t="s">
        <v>462</v>
      </c>
      <c r="F57" s="20">
        <v>2.5</v>
      </c>
      <c r="G57" s="21">
        <v>1</v>
      </c>
      <c r="H57" s="22">
        <v>2.5</v>
      </c>
    </row>
    <row r="58" spans="5:8">
      <c r="E58" s="2" t="s">
        <v>108</v>
      </c>
      <c r="F58" s="20">
        <v>8</v>
      </c>
      <c r="G58" s="21">
        <v>1</v>
      </c>
      <c r="H58" s="22">
        <v>8</v>
      </c>
    </row>
    <row r="59" spans="5:8">
      <c r="E59" s="2" t="s">
        <v>316</v>
      </c>
      <c r="F59" s="20">
        <v>31</v>
      </c>
      <c r="G59" s="21">
        <v>3</v>
      </c>
      <c r="H59" s="22">
        <v>10.333333333333334</v>
      </c>
    </row>
    <row r="60" spans="5:8">
      <c r="E60" s="2" t="s">
        <v>219</v>
      </c>
      <c r="F60" s="20">
        <v>68.5</v>
      </c>
      <c r="G60" s="21">
        <v>4</v>
      </c>
      <c r="H60" s="22">
        <v>17.125</v>
      </c>
    </row>
    <row r="61" spans="5:8">
      <c r="E61" s="2" t="s">
        <v>132</v>
      </c>
      <c r="F61" s="20">
        <v>32</v>
      </c>
      <c r="G61" s="21">
        <v>3</v>
      </c>
      <c r="H61" s="22">
        <v>10.666666666666666</v>
      </c>
    </row>
    <row r="62" spans="5:8">
      <c r="E62" s="2" t="s">
        <v>222</v>
      </c>
      <c r="F62" s="20">
        <v>66.5</v>
      </c>
      <c r="G62" s="21">
        <v>4</v>
      </c>
      <c r="H62" s="22">
        <v>16.625</v>
      </c>
    </row>
    <row r="63" spans="5:8">
      <c r="E63" s="2" t="s">
        <v>300</v>
      </c>
      <c r="F63" s="20">
        <v>9.5</v>
      </c>
      <c r="G63" s="21">
        <v>2</v>
      </c>
      <c r="H63" s="22">
        <v>4.75</v>
      </c>
    </row>
    <row r="64" spans="5:8">
      <c r="E64" s="2" t="s">
        <v>121</v>
      </c>
      <c r="F64" s="20">
        <v>5.5</v>
      </c>
      <c r="G64" s="21">
        <v>1</v>
      </c>
      <c r="H64" s="22">
        <v>5.5</v>
      </c>
    </row>
    <row r="65" spans="5:8">
      <c r="E65" s="2" t="s">
        <v>251</v>
      </c>
      <c r="F65" s="20">
        <v>32</v>
      </c>
      <c r="G65" s="21">
        <v>5</v>
      </c>
      <c r="H65" s="22">
        <v>6.4</v>
      </c>
    </row>
    <row r="66" spans="5:8">
      <c r="E66" s="2" t="s">
        <v>258</v>
      </c>
      <c r="F66" s="20">
        <v>84</v>
      </c>
      <c r="G66" s="21">
        <v>10</v>
      </c>
      <c r="H66" s="22">
        <v>8.4</v>
      </c>
    </row>
    <row r="67" spans="5:8">
      <c r="E67" s="2" t="s">
        <v>289</v>
      </c>
      <c r="F67" s="20">
        <v>26.5</v>
      </c>
      <c r="G67" s="21">
        <v>3</v>
      </c>
      <c r="H67" s="22">
        <v>8.8333333333333339</v>
      </c>
    </row>
    <row r="68" spans="5:8">
      <c r="E68" s="2" t="s">
        <v>159</v>
      </c>
      <c r="F68" s="20">
        <v>14</v>
      </c>
      <c r="G68" s="21">
        <v>1</v>
      </c>
      <c r="H68" s="22">
        <v>14</v>
      </c>
    </row>
    <row r="69" spans="5:8">
      <c r="E69" s="2" t="s">
        <v>439</v>
      </c>
      <c r="F69" s="20">
        <v>4.5</v>
      </c>
      <c r="G69" s="21">
        <v>2</v>
      </c>
      <c r="H69" s="22">
        <v>2.25</v>
      </c>
    </row>
    <row r="70" spans="5:8">
      <c r="E70" s="2" t="s">
        <v>226</v>
      </c>
      <c r="F70" s="20">
        <v>15</v>
      </c>
      <c r="G70" s="21">
        <v>3</v>
      </c>
      <c r="H70" s="22">
        <v>5</v>
      </c>
    </row>
    <row r="71" spans="5:8">
      <c r="E71" s="2" t="s">
        <v>256</v>
      </c>
      <c r="F71" s="20">
        <v>11</v>
      </c>
      <c r="G71" s="21">
        <v>2</v>
      </c>
      <c r="H71" s="22">
        <v>5.5</v>
      </c>
    </row>
    <row r="72" spans="5:8">
      <c r="E72" s="2" t="s">
        <v>409</v>
      </c>
      <c r="F72" s="20">
        <v>8.5</v>
      </c>
      <c r="G72" s="21">
        <v>1</v>
      </c>
      <c r="H72" s="22">
        <v>8.5</v>
      </c>
    </row>
    <row r="73" spans="5:8">
      <c r="E73" s="2" t="s">
        <v>374</v>
      </c>
      <c r="F73" s="20">
        <v>14.5</v>
      </c>
      <c r="G73" s="21">
        <v>2</v>
      </c>
      <c r="H73" s="22">
        <v>7.25</v>
      </c>
    </row>
    <row r="74" spans="5:8">
      <c r="E74" s="2" t="s">
        <v>476</v>
      </c>
      <c r="F74" s="20">
        <v>1</v>
      </c>
      <c r="G74" s="21">
        <v>1</v>
      </c>
      <c r="H74" s="22">
        <v>1</v>
      </c>
    </row>
    <row r="75" spans="5:8">
      <c r="E75" s="2" t="s">
        <v>469</v>
      </c>
      <c r="F75" s="20">
        <v>1.5</v>
      </c>
      <c r="G75" s="21">
        <v>1</v>
      </c>
      <c r="H75" s="22">
        <v>1.5</v>
      </c>
    </row>
    <row r="76" spans="5:8">
      <c r="E76" s="2" t="s">
        <v>295</v>
      </c>
      <c r="F76" s="20">
        <v>9</v>
      </c>
      <c r="G76" s="21">
        <v>3</v>
      </c>
      <c r="H76" s="22">
        <v>3</v>
      </c>
    </row>
    <row r="77" spans="5:8">
      <c r="E77" s="2" t="s">
        <v>391</v>
      </c>
      <c r="F77" s="20">
        <v>11.5</v>
      </c>
      <c r="G77" s="21">
        <v>3</v>
      </c>
      <c r="H77" s="22">
        <v>3.8333333333333335</v>
      </c>
    </row>
    <row r="78" spans="5:8">
      <c r="E78" s="2" t="s">
        <v>189</v>
      </c>
      <c r="F78" s="20">
        <v>5.5</v>
      </c>
      <c r="G78" s="21">
        <v>1</v>
      </c>
      <c r="H78" s="22">
        <v>5.5</v>
      </c>
    </row>
    <row r="79" spans="5:8">
      <c r="E79" s="2" t="s">
        <v>93</v>
      </c>
      <c r="F79" s="20">
        <v>16.5</v>
      </c>
      <c r="G79" s="21">
        <v>4</v>
      </c>
      <c r="H79" s="22">
        <v>4.125</v>
      </c>
    </row>
    <row r="80" spans="5:8">
      <c r="E80" s="2" t="s">
        <v>167</v>
      </c>
      <c r="F80" s="20">
        <v>14.5</v>
      </c>
      <c r="G80" s="21">
        <v>3</v>
      </c>
      <c r="H80" s="22">
        <v>4.833333333333333</v>
      </c>
    </row>
    <row r="81" spans="5:8">
      <c r="E81" s="2" t="s">
        <v>208</v>
      </c>
      <c r="F81" s="20">
        <v>28.5</v>
      </c>
      <c r="G81" s="21">
        <v>5</v>
      </c>
      <c r="H81" s="22">
        <v>5.7</v>
      </c>
    </row>
    <row r="82" spans="5:8">
      <c r="E82" s="2" t="s">
        <v>104</v>
      </c>
      <c r="F82" s="20">
        <v>30</v>
      </c>
      <c r="G82" s="21">
        <v>6</v>
      </c>
      <c r="H82" s="22">
        <v>5</v>
      </c>
    </row>
    <row r="83" spans="5:8">
      <c r="E83" s="2" t="s">
        <v>201</v>
      </c>
      <c r="F83" s="20">
        <v>17.5</v>
      </c>
      <c r="G83" s="21">
        <v>3</v>
      </c>
      <c r="H83" s="22">
        <v>5.833333333333333</v>
      </c>
    </row>
    <row r="84" spans="5:8">
      <c r="E84" s="2" t="s">
        <v>51</v>
      </c>
      <c r="F84" s="20">
        <v>3</v>
      </c>
      <c r="G84" s="21">
        <v>2</v>
      </c>
      <c r="H84" s="22">
        <v>1.5</v>
      </c>
    </row>
    <row r="85" spans="5:8">
      <c r="E85" s="2" t="s">
        <v>50</v>
      </c>
      <c r="F85" s="20">
        <v>7</v>
      </c>
      <c r="G85" s="21">
        <v>1</v>
      </c>
      <c r="H85" s="22">
        <v>7</v>
      </c>
    </row>
    <row r="86" spans="5:8">
      <c r="E86" s="2" t="s">
        <v>52</v>
      </c>
      <c r="F86" s="20">
        <v>47</v>
      </c>
      <c r="G86" s="21">
        <v>8</v>
      </c>
      <c r="H86" s="22">
        <v>5.875</v>
      </c>
    </row>
    <row r="87" spans="5:8">
      <c r="E87" s="2" t="s">
        <v>49</v>
      </c>
      <c r="F87" s="20">
        <v>40.5</v>
      </c>
      <c r="G87" s="21">
        <v>7</v>
      </c>
      <c r="H87" s="22">
        <v>5.7857142857142856</v>
      </c>
    </row>
    <row r="88" spans="5:8">
      <c r="E88" s="2" t="s">
        <v>441</v>
      </c>
      <c r="F88" s="20">
        <v>4</v>
      </c>
      <c r="G88" s="21">
        <v>1</v>
      </c>
      <c r="H88" s="22">
        <v>4</v>
      </c>
    </row>
    <row r="89" spans="5:8">
      <c r="E89" s="2" t="s">
        <v>48</v>
      </c>
      <c r="F89" s="20">
        <v>2</v>
      </c>
      <c r="G89" s="21">
        <v>1</v>
      </c>
      <c r="H89" s="22">
        <v>2</v>
      </c>
    </row>
    <row r="90" spans="5:8">
      <c r="E90" s="2" t="s">
        <v>232</v>
      </c>
      <c r="F90" s="20">
        <v>11.5</v>
      </c>
      <c r="G90" s="21">
        <v>3</v>
      </c>
      <c r="H90" s="22">
        <v>3.8333333333333335</v>
      </c>
    </row>
    <row r="91" spans="5:8">
      <c r="E91" s="2" t="s">
        <v>319</v>
      </c>
      <c r="F91" s="20">
        <v>6</v>
      </c>
      <c r="G91" s="21">
        <v>2</v>
      </c>
      <c r="H91" s="22">
        <v>3</v>
      </c>
    </row>
    <row r="92" spans="5:8">
      <c r="E92" s="2" t="s">
        <v>498</v>
      </c>
      <c r="F92" s="20">
        <v>18.5</v>
      </c>
      <c r="G92" s="21">
        <v>5</v>
      </c>
      <c r="H92" s="22">
        <v>3.7</v>
      </c>
    </row>
    <row r="93" spans="5:8">
      <c r="E93" s="2" t="s">
        <v>94</v>
      </c>
      <c r="F93" s="20">
        <v>38.5</v>
      </c>
      <c r="G93" s="21">
        <v>4</v>
      </c>
      <c r="H93" s="22">
        <v>9.625</v>
      </c>
    </row>
    <row r="94" spans="5:8">
      <c r="E94" s="2" t="s">
        <v>499</v>
      </c>
      <c r="F94" s="20">
        <v>10</v>
      </c>
      <c r="G94" s="21">
        <v>3</v>
      </c>
      <c r="H94" s="22">
        <v>3.3333333333333335</v>
      </c>
    </row>
    <row r="95" spans="5:8">
      <c r="E95" s="2" t="s">
        <v>140</v>
      </c>
      <c r="F95" s="20">
        <v>41.5</v>
      </c>
      <c r="G95" s="21">
        <v>3</v>
      </c>
      <c r="H95" s="22">
        <v>13.833333333333334</v>
      </c>
    </row>
    <row r="96" spans="5:8">
      <c r="E96" s="2" t="s">
        <v>198</v>
      </c>
      <c r="F96" s="20">
        <v>9</v>
      </c>
      <c r="G96" s="21">
        <v>2</v>
      </c>
      <c r="H96" s="22">
        <v>4.5</v>
      </c>
    </row>
    <row r="97" spans="5:8">
      <c r="E97" s="2" t="s">
        <v>252</v>
      </c>
      <c r="F97" s="20">
        <v>10</v>
      </c>
      <c r="G97" s="21">
        <v>1</v>
      </c>
      <c r="H97" s="22">
        <v>10</v>
      </c>
    </row>
    <row r="98" spans="5:8">
      <c r="E98" s="2" t="s">
        <v>186</v>
      </c>
      <c r="F98" s="20">
        <v>11</v>
      </c>
      <c r="G98" s="21">
        <v>3</v>
      </c>
      <c r="H98" s="22">
        <v>3.6666666666666665</v>
      </c>
    </row>
    <row r="99" spans="5:8">
      <c r="E99" s="2" t="s">
        <v>356</v>
      </c>
      <c r="F99" s="20">
        <v>20</v>
      </c>
      <c r="G99" s="21">
        <v>3</v>
      </c>
      <c r="H99" s="22">
        <v>6.666666666666667</v>
      </c>
    </row>
    <row r="100" spans="5:8">
      <c r="E100" s="2" t="s">
        <v>173</v>
      </c>
      <c r="F100" s="20">
        <v>12</v>
      </c>
      <c r="G100" s="21">
        <v>1</v>
      </c>
      <c r="H100" s="22">
        <v>12</v>
      </c>
    </row>
    <row r="101" spans="5:8">
      <c r="E101" s="2" t="s">
        <v>375</v>
      </c>
      <c r="F101" s="20">
        <v>14.5</v>
      </c>
      <c r="G101" s="21">
        <v>1</v>
      </c>
      <c r="H101" s="22">
        <v>14.5</v>
      </c>
    </row>
    <row r="102" spans="5:8">
      <c r="E102" s="2" t="s">
        <v>244</v>
      </c>
      <c r="F102" s="20">
        <v>28.5</v>
      </c>
      <c r="G102" s="21">
        <v>2</v>
      </c>
      <c r="H102" s="22">
        <v>14.25</v>
      </c>
    </row>
    <row r="103" spans="5:8">
      <c r="E103" s="2" t="s">
        <v>456</v>
      </c>
      <c r="F103" s="20">
        <v>3</v>
      </c>
      <c r="G103" s="21">
        <v>1</v>
      </c>
      <c r="H103" s="22">
        <v>3</v>
      </c>
    </row>
    <row r="104" spans="5:8">
      <c r="E104" s="2" t="s">
        <v>91</v>
      </c>
      <c r="F104" s="20">
        <v>6</v>
      </c>
      <c r="G104" s="21">
        <v>1</v>
      </c>
      <c r="H104" s="22">
        <v>6</v>
      </c>
    </row>
    <row r="105" spans="5:8">
      <c r="E105" s="2" t="s">
        <v>90</v>
      </c>
      <c r="F105" s="20">
        <v>7</v>
      </c>
      <c r="G105" s="21">
        <v>1</v>
      </c>
      <c r="H105" s="22">
        <v>7</v>
      </c>
    </row>
    <row r="106" spans="5:8">
      <c r="E106" s="2" t="s">
        <v>155</v>
      </c>
      <c r="F106" s="20">
        <v>4.5</v>
      </c>
      <c r="G106" s="21">
        <v>1</v>
      </c>
      <c r="H106" s="22">
        <v>4.5</v>
      </c>
    </row>
    <row r="107" spans="5:8">
      <c r="E107" s="2" t="s">
        <v>165</v>
      </c>
      <c r="F107" s="20">
        <v>6</v>
      </c>
      <c r="G107" s="21">
        <v>3</v>
      </c>
      <c r="H107" s="22">
        <v>2</v>
      </c>
    </row>
    <row r="108" spans="5:8">
      <c r="E108" s="2" t="s">
        <v>428</v>
      </c>
      <c r="F108" s="20">
        <v>5</v>
      </c>
      <c r="G108" s="21">
        <v>2</v>
      </c>
      <c r="H108" s="22">
        <v>2.5</v>
      </c>
    </row>
    <row r="109" spans="5:8">
      <c r="E109" s="2" t="s">
        <v>206</v>
      </c>
      <c r="F109" s="20">
        <v>5</v>
      </c>
      <c r="G109" s="21">
        <v>1</v>
      </c>
      <c r="H109" s="22">
        <v>5</v>
      </c>
    </row>
    <row r="110" spans="5:8">
      <c r="E110" s="2" t="s">
        <v>98</v>
      </c>
      <c r="F110" s="20">
        <v>4</v>
      </c>
      <c r="G110" s="21">
        <v>1</v>
      </c>
      <c r="H110" s="22">
        <v>4</v>
      </c>
    </row>
    <row r="111" spans="5:8">
      <c r="E111" s="2" t="s">
        <v>150</v>
      </c>
      <c r="F111" s="20">
        <v>16</v>
      </c>
      <c r="G111" s="21">
        <v>2</v>
      </c>
      <c r="H111" s="22">
        <v>8</v>
      </c>
    </row>
    <row r="112" spans="5:8">
      <c r="E112" s="2" t="s">
        <v>236</v>
      </c>
      <c r="F112" s="20">
        <v>2</v>
      </c>
      <c r="G112" s="21">
        <v>1</v>
      </c>
      <c r="H112" s="22">
        <v>2</v>
      </c>
    </row>
    <row r="113" spans="5:8">
      <c r="E113" s="2" t="s">
        <v>195</v>
      </c>
      <c r="F113" s="20">
        <v>7</v>
      </c>
      <c r="G113" s="21">
        <v>2</v>
      </c>
      <c r="H113" s="22">
        <v>3.5</v>
      </c>
    </row>
    <row r="114" spans="5:8">
      <c r="E114" s="2" t="s">
        <v>246</v>
      </c>
      <c r="F114" s="20">
        <v>5.5</v>
      </c>
      <c r="G114" s="21">
        <v>5</v>
      </c>
      <c r="H114" s="22">
        <v>1.1000000000000001</v>
      </c>
    </row>
    <row r="115" spans="5:8">
      <c r="E115" s="2" t="s">
        <v>101</v>
      </c>
      <c r="F115" s="20">
        <v>8</v>
      </c>
      <c r="G115" s="21">
        <v>2</v>
      </c>
      <c r="H115" s="22">
        <v>4</v>
      </c>
    </row>
    <row r="116" spans="5:8">
      <c r="E116" s="2" t="s">
        <v>144</v>
      </c>
      <c r="F116" s="20">
        <v>20.5</v>
      </c>
      <c r="G116" s="21">
        <v>3</v>
      </c>
      <c r="H116" s="22">
        <v>6.833333333333333</v>
      </c>
    </row>
    <row r="117" spans="5:8">
      <c r="E117" s="2" t="s">
        <v>457</v>
      </c>
      <c r="F117" s="20">
        <v>3</v>
      </c>
      <c r="G117" s="21">
        <v>1</v>
      </c>
      <c r="H117" s="22">
        <v>3</v>
      </c>
    </row>
    <row r="118" spans="5:8">
      <c r="E118" s="2" t="s">
        <v>220</v>
      </c>
      <c r="F118" s="20">
        <v>7</v>
      </c>
      <c r="G118" s="21">
        <v>2</v>
      </c>
      <c r="H118" s="22">
        <v>3.5</v>
      </c>
    </row>
    <row r="119" spans="5:8">
      <c r="E119" s="2" t="s">
        <v>297</v>
      </c>
      <c r="F119" s="20">
        <v>12</v>
      </c>
      <c r="G119" s="21">
        <v>3</v>
      </c>
      <c r="H119" s="22">
        <v>4</v>
      </c>
    </row>
    <row r="120" spans="5:8">
      <c r="E120" s="2" t="s">
        <v>106</v>
      </c>
      <c r="F120" s="20">
        <v>120</v>
      </c>
      <c r="G120" s="21">
        <v>3</v>
      </c>
      <c r="H120" s="22">
        <v>40</v>
      </c>
    </row>
    <row r="121" spans="5:8">
      <c r="E121" s="2" t="s">
        <v>176</v>
      </c>
      <c r="F121" s="20">
        <v>2</v>
      </c>
      <c r="G121" s="21">
        <v>1</v>
      </c>
      <c r="H121" s="22">
        <v>2</v>
      </c>
    </row>
    <row r="122" spans="5:8">
      <c r="E122" s="2" t="s">
        <v>96</v>
      </c>
      <c r="F122" s="20">
        <v>4</v>
      </c>
      <c r="G122" s="21">
        <v>1</v>
      </c>
      <c r="H122" s="22">
        <v>4</v>
      </c>
    </row>
    <row r="123" spans="5:8">
      <c r="E123" s="2" t="s">
        <v>352</v>
      </c>
      <c r="F123" s="20">
        <v>22</v>
      </c>
      <c r="G123" s="21">
        <v>1</v>
      </c>
      <c r="H123" s="22">
        <v>22</v>
      </c>
    </row>
    <row r="124" spans="5:8">
      <c r="E124" s="2" t="s">
        <v>442</v>
      </c>
      <c r="F124" s="20">
        <v>4</v>
      </c>
      <c r="G124" s="21">
        <v>1</v>
      </c>
      <c r="H124" s="22">
        <v>4</v>
      </c>
    </row>
    <row r="125" spans="5:8">
      <c r="E125" s="2" t="s">
        <v>239</v>
      </c>
      <c r="F125" s="20">
        <v>23</v>
      </c>
      <c r="G125" s="21">
        <v>4</v>
      </c>
      <c r="H125" s="22">
        <v>5.75</v>
      </c>
    </row>
    <row r="126" spans="5:8">
      <c r="E126" s="2" t="s">
        <v>273</v>
      </c>
      <c r="F126" s="20">
        <v>6</v>
      </c>
      <c r="G126" s="21">
        <v>1</v>
      </c>
      <c r="H126" s="22">
        <v>6</v>
      </c>
    </row>
    <row r="127" spans="5:8">
      <c r="E127" s="2" t="s">
        <v>376</v>
      </c>
      <c r="F127" s="20">
        <v>14.5</v>
      </c>
      <c r="G127" s="21">
        <v>3</v>
      </c>
      <c r="H127" s="22">
        <v>4.833333333333333</v>
      </c>
    </row>
    <row r="128" spans="5:8">
      <c r="E128" s="2" t="s">
        <v>370</v>
      </c>
      <c r="F128" s="20">
        <v>16</v>
      </c>
      <c r="G128" s="21">
        <v>3</v>
      </c>
      <c r="H128" s="22">
        <v>5.333333333333333</v>
      </c>
    </row>
    <row r="129" spans="5:8">
      <c r="E129" s="2" t="s">
        <v>115</v>
      </c>
      <c r="F129" s="20">
        <v>21.5</v>
      </c>
      <c r="G129" s="21">
        <v>5</v>
      </c>
      <c r="H129" s="22">
        <v>4.3</v>
      </c>
    </row>
    <row r="130" spans="5:8">
      <c r="E130" s="2" t="s">
        <v>185</v>
      </c>
      <c r="F130" s="20">
        <v>7</v>
      </c>
      <c r="G130" s="21">
        <v>1</v>
      </c>
      <c r="H130" s="22">
        <v>7</v>
      </c>
    </row>
    <row r="131" spans="5:8">
      <c r="E131" s="2" t="s">
        <v>161</v>
      </c>
      <c r="F131" s="20">
        <v>15</v>
      </c>
      <c r="G131" s="21">
        <v>1</v>
      </c>
      <c r="H131" s="22">
        <v>15</v>
      </c>
    </row>
    <row r="132" spans="5:8">
      <c r="E132" s="2" t="s">
        <v>395</v>
      </c>
      <c r="F132" s="20">
        <v>11</v>
      </c>
      <c r="G132" s="21">
        <v>3</v>
      </c>
      <c r="H132" s="22">
        <v>3.6666666666666665</v>
      </c>
    </row>
    <row r="133" spans="5:8">
      <c r="E133" s="2" t="s">
        <v>62</v>
      </c>
      <c r="F133" s="20">
        <v>3</v>
      </c>
      <c r="G133" s="21">
        <v>1</v>
      </c>
      <c r="H133" s="22">
        <v>3</v>
      </c>
    </row>
    <row r="134" spans="5:8">
      <c r="E134" s="2" t="s">
        <v>328</v>
      </c>
      <c r="F134" s="20">
        <v>75</v>
      </c>
      <c r="G134" s="21">
        <v>4</v>
      </c>
      <c r="H134" s="22">
        <v>18.75</v>
      </c>
    </row>
    <row r="135" spans="5:8">
      <c r="E135" s="2" t="s">
        <v>269</v>
      </c>
      <c r="F135" s="20">
        <v>6</v>
      </c>
      <c r="G135" s="21">
        <v>2</v>
      </c>
      <c r="H135" s="22">
        <v>3</v>
      </c>
    </row>
    <row r="136" spans="5:8">
      <c r="E136" s="2" t="s">
        <v>34</v>
      </c>
      <c r="F136" s="20">
        <v>15</v>
      </c>
      <c r="G136" s="21">
        <v>2</v>
      </c>
      <c r="H136" s="22">
        <v>7.5</v>
      </c>
    </row>
    <row r="137" spans="5:8">
      <c r="E137" s="2" t="s">
        <v>33</v>
      </c>
      <c r="F137" s="20">
        <v>16.5</v>
      </c>
      <c r="G137" s="21">
        <v>4</v>
      </c>
      <c r="H137" s="22">
        <v>4.125</v>
      </c>
    </row>
    <row r="138" spans="5:8">
      <c r="E138" s="2" t="s">
        <v>264</v>
      </c>
      <c r="F138" s="20">
        <v>15</v>
      </c>
      <c r="G138" s="21">
        <v>3</v>
      </c>
      <c r="H138" s="22">
        <v>5</v>
      </c>
    </row>
    <row r="139" spans="5:8">
      <c r="E139" s="2" t="s">
        <v>60</v>
      </c>
      <c r="F139" s="20">
        <v>4</v>
      </c>
      <c r="G139" s="21">
        <v>1</v>
      </c>
      <c r="H139" s="22">
        <v>4</v>
      </c>
    </row>
    <row r="140" spans="5:8">
      <c r="E140" s="2" t="s">
        <v>61</v>
      </c>
      <c r="F140" s="20">
        <v>1</v>
      </c>
      <c r="G140" s="21">
        <v>1</v>
      </c>
      <c r="H140" s="22">
        <v>1</v>
      </c>
    </row>
    <row r="141" spans="5:8">
      <c r="E141" s="2" t="s">
        <v>240</v>
      </c>
      <c r="F141" s="20">
        <v>14.5</v>
      </c>
      <c r="G141" s="21">
        <v>2</v>
      </c>
      <c r="H141" s="22">
        <v>7.25</v>
      </c>
    </row>
    <row r="142" spans="5:8">
      <c r="E142" s="2" t="s">
        <v>302</v>
      </c>
      <c r="F142" s="20">
        <v>17.5</v>
      </c>
      <c r="G142" s="21">
        <v>3</v>
      </c>
      <c r="H142" s="22">
        <v>5.833333333333333</v>
      </c>
    </row>
    <row r="143" spans="5:8">
      <c r="E143" s="2" t="s">
        <v>268</v>
      </c>
      <c r="F143" s="20">
        <v>15</v>
      </c>
      <c r="G143" s="21">
        <v>1</v>
      </c>
      <c r="H143" s="22">
        <v>15</v>
      </c>
    </row>
    <row r="144" spans="5:8">
      <c r="E144" s="2" t="s">
        <v>500</v>
      </c>
      <c r="F144" s="20">
        <v>13</v>
      </c>
      <c r="G144" s="21">
        <v>1</v>
      </c>
      <c r="H144" s="22">
        <v>13</v>
      </c>
    </row>
    <row r="145" spans="5:8">
      <c r="E145" s="2" t="s">
        <v>298</v>
      </c>
      <c r="F145" s="20">
        <v>1</v>
      </c>
      <c r="G145" s="21">
        <v>1</v>
      </c>
      <c r="H145" s="22">
        <v>1</v>
      </c>
    </row>
    <row r="146" spans="5:8">
      <c r="E146" s="2" t="s">
        <v>22</v>
      </c>
      <c r="F146" s="20">
        <v>260.5</v>
      </c>
      <c r="G146" s="21">
        <v>9</v>
      </c>
      <c r="H146" s="22">
        <v>28.944444444444443</v>
      </c>
    </row>
    <row r="147" spans="5:8">
      <c r="E147" s="2" t="s">
        <v>23</v>
      </c>
      <c r="F147" s="20">
        <v>5</v>
      </c>
      <c r="G147" s="21">
        <v>1</v>
      </c>
      <c r="H147" s="22">
        <v>5</v>
      </c>
    </row>
    <row r="148" spans="5:8">
      <c r="E148" s="2" t="s">
        <v>307</v>
      </c>
      <c r="F148" s="20">
        <v>173.5</v>
      </c>
      <c r="G148" s="21">
        <v>2</v>
      </c>
      <c r="H148" s="22">
        <v>86.75</v>
      </c>
    </row>
    <row r="149" spans="5:8">
      <c r="E149" s="2" t="s">
        <v>342</v>
      </c>
      <c r="F149" s="20">
        <v>32.5</v>
      </c>
      <c r="G149" s="21">
        <v>2</v>
      </c>
      <c r="H149" s="22">
        <v>16.25</v>
      </c>
    </row>
    <row r="150" spans="5:8">
      <c r="E150" s="2" t="s">
        <v>143</v>
      </c>
      <c r="F150" s="20">
        <v>9.5</v>
      </c>
      <c r="G150" s="21">
        <v>2</v>
      </c>
      <c r="H150" s="22">
        <v>4.75</v>
      </c>
    </row>
    <row r="151" spans="5:8">
      <c r="E151" s="2" t="s">
        <v>248</v>
      </c>
      <c r="F151" s="20">
        <v>12</v>
      </c>
      <c r="G151" s="21">
        <v>4</v>
      </c>
      <c r="H151" s="22">
        <v>3</v>
      </c>
    </row>
    <row r="152" spans="5:8">
      <c r="E152" s="2" t="s">
        <v>216</v>
      </c>
      <c r="F152" s="20">
        <v>10</v>
      </c>
      <c r="G152" s="21">
        <v>2</v>
      </c>
      <c r="H152" s="22">
        <v>5</v>
      </c>
    </row>
    <row r="153" spans="5:8">
      <c r="E153" s="2" t="s">
        <v>242</v>
      </c>
      <c r="F153" s="20">
        <v>4</v>
      </c>
      <c r="G153" s="21">
        <v>1</v>
      </c>
      <c r="H153" s="22">
        <v>4</v>
      </c>
    </row>
    <row r="154" spans="5:8">
      <c r="E154" s="2" t="s">
        <v>217</v>
      </c>
      <c r="F154" s="20">
        <v>4.5</v>
      </c>
      <c r="G154" s="21">
        <v>1</v>
      </c>
      <c r="H154" s="22">
        <v>4.5</v>
      </c>
    </row>
    <row r="155" spans="5:8">
      <c r="E155" s="2" t="s">
        <v>158</v>
      </c>
      <c r="F155" s="20">
        <v>2</v>
      </c>
      <c r="G155" s="21">
        <v>1</v>
      </c>
      <c r="H155" s="22">
        <v>2</v>
      </c>
    </row>
    <row r="156" spans="5:8">
      <c r="E156" s="2" t="s">
        <v>467</v>
      </c>
      <c r="F156" s="20">
        <v>2</v>
      </c>
      <c r="G156" s="21">
        <v>1</v>
      </c>
      <c r="H156" s="22">
        <v>2</v>
      </c>
    </row>
    <row r="157" spans="5:8">
      <c r="E157" s="2" t="s">
        <v>209</v>
      </c>
      <c r="F157" s="20">
        <v>4</v>
      </c>
      <c r="G157" s="21">
        <v>1</v>
      </c>
      <c r="H157" s="22">
        <v>4</v>
      </c>
    </row>
    <row r="158" spans="5:8">
      <c r="E158" s="2" t="s">
        <v>410</v>
      </c>
      <c r="F158" s="20">
        <v>8.5</v>
      </c>
      <c r="G158" s="21">
        <v>2</v>
      </c>
      <c r="H158" s="22">
        <v>4.25</v>
      </c>
    </row>
    <row r="159" spans="5:8">
      <c r="E159" s="2" t="s">
        <v>292</v>
      </c>
      <c r="F159" s="20">
        <v>4.5</v>
      </c>
      <c r="G159" s="21">
        <v>1</v>
      </c>
      <c r="H159" s="22">
        <v>4.5</v>
      </c>
    </row>
    <row r="160" spans="5:8">
      <c r="E160" s="2" t="s">
        <v>116</v>
      </c>
      <c r="F160" s="20">
        <v>33.5</v>
      </c>
      <c r="G160" s="21">
        <v>5</v>
      </c>
      <c r="H160" s="22">
        <v>6.7</v>
      </c>
    </row>
    <row r="161" spans="5:8">
      <c r="E161" s="2" t="s">
        <v>482</v>
      </c>
      <c r="F161" s="20">
        <v>1</v>
      </c>
      <c r="G161" s="21">
        <v>1</v>
      </c>
      <c r="H161" s="22">
        <v>1</v>
      </c>
    </row>
    <row r="162" spans="5:8">
      <c r="E162" s="2" t="s">
        <v>463</v>
      </c>
      <c r="F162" s="20">
        <v>2.5</v>
      </c>
      <c r="G162" s="21">
        <v>3</v>
      </c>
      <c r="H162" s="22">
        <v>0.83333333333333337</v>
      </c>
    </row>
    <row r="163" spans="5:8">
      <c r="E163" s="2" t="s">
        <v>227</v>
      </c>
      <c r="F163" s="20">
        <v>7.5</v>
      </c>
      <c r="G163" s="21">
        <v>3</v>
      </c>
      <c r="H163" s="22">
        <v>2.5</v>
      </c>
    </row>
    <row r="164" spans="5:8">
      <c r="E164" s="2" t="s">
        <v>228</v>
      </c>
      <c r="F164" s="20">
        <v>4</v>
      </c>
      <c r="G164" s="21">
        <v>1</v>
      </c>
      <c r="H164" s="22">
        <v>4</v>
      </c>
    </row>
    <row r="165" spans="5:8">
      <c r="E165" s="2" t="s">
        <v>443</v>
      </c>
      <c r="F165" s="20">
        <v>4</v>
      </c>
      <c r="G165" s="21">
        <v>1</v>
      </c>
      <c r="H165" s="22">
        <v>4</v>
      </c>
    </row>
    <row r="166" spans="5:8">
      <c r="E166" s="2" t="s">
        <v>146</v>
      </c>
      <c r="F166" s="20">
        <v>8</v>
      </c>
      <c r="G166" s="21">
        <v>2</v>
      </c>
      <c r="H166" s="22">
        <v>4</v>
      </c>
    </row>
    <row r="167" spans="5:8">
      <c r="E167" s="2" t="s">
        <v>267</v>
      </c>
      <c r="F167" s="20">
        <v>19</v>
      </c>
      <c r="G167" s="21">
        <v>3</v>
      </c>
      <c r="H167" s="22">
        <v>6.333333333333333</v>
      </c>
    </row>
    <row r="168" spans="5:8">
      <c r="E168" s="2" t="s">
        <v>223</v>
      </c>
      <c r="F168" s="20">
        <v>5</v>
      </c>
      <c r="G168" s="21">
        <v>1</v>
      </c>
      <c r="H168" s="22">
        <v>5</v>
      </c>
    </row>
    <row r="169" spans="5:8">
      <c r="E169" s="2" t="s">
        <v>265</v>
      </c>
      <c r="F169" s="20">
        <v>17.5</v>
      </c>
      <c r="G169" s="21">
        <v>1</v>
      </c>
      <c r="H169" s="22">
        <v>17.5</v>
      </c>
    </row>
    <row r="170" spans="5:8">
      <c r="E170" s="2" t="s">
        <v>444</v>
      </c>
      <c r="F170" s="20">
        <v>4</v>
      </c>
      <c r="G170" s="21">
        <v>1</v>
      </c>
      <c r="H170" s="22">
        <v>4</v>
      </c>
    </row>
    <row r="171" spans="5:8">
      <c r="E171" s="2" t="s">
        <v>177</v>
      </c>
      <c r="F171" s="20">
        <v>11</v>
      </c>
      <c r="G171" s="21">
        <v>1</v>
      </c>
      <c r="H171" s="22">
        <v>11</v>
      </c>
    </row>
    <row r="172" spans="5:8">
      <c r="E172" s="2" t="s">
        <v>135</v>
      </c>
      <c r="F172" s="20">
        <v>11.5</v>
      </c>
      <c r="G172" s="21">
        <v>1</v>
      </c>
      <c r="H172" s="22">
        <v>11.5</v>
      </c>
    </row>
    <row r="173" spans="5:8">
      <c r="E173" s="2" t="s">
        <v>200</v>
      </c>
      <c r="F173" s="20">
        <v>1</v>
      </c>
      <c r="G173" s="21">
        <v>1</v>
      </c>
      <c r="H173" s="22">
        <v>1</v>
      </c>
    </row>
    <row r="174" spans="5:8">
      <c r="E174" s="2" t="s">
        <v>266</v>
      </c>
      <c r="F174" s="20">
        <v>4</v>
      </c>
      <c r="G174" s="21">
        <v>1</v>
      </c>
      <c r="H174" s="22">
        <v>4</v>
      </c>
    </row>
    <row r="175" spans="5:8">
      <c r="E175" s="2" t="s">
        <v>151</v>
      </c>
      <c r="F175" s="20">
        <v>14</v>
      </c>
      <c r="G175" s="21">
        <v>2</v>
      </c>
      <c r="H175" s="22">
        <v>7</v>
      </c>
    </row>
    <row r="176" spans="5:8">
      <c r="E176" s="2" t="s">
        <v>221</v>
      </c>
      <c r="F176" s="20">
        <v>6</v>
      </c>
      <c r="G176" s="21">
        <v>1</v>
      </c>
      <c r="H176" s="22">
        <v>6</v>
      </c>
    </row>
    <row r="177" spans="5:8">
      <c r="E177" s="2" t="s">
        <v>277</v>
      </c>
      <c r="F177" s="20">
        <v>28</v>
      </c>
      <c r="G177" s="21">
        <v>6</v>
      </c>
      <c r="H177" s="22">
        <v>4.666666666666667</v>
      </c>
    </row>
    <row r="178" spans="5:8">
      <c r="E178" s="2" t="s">
        <v>118</v>
      </c>
      <c r="F178" s="20">
        <v>2</v>
      </c>
      <c r="G178" s="21">
        <v>1</v>
      </c>
      <c r="H178" s="22">
        <v>2</v>
      </c>
    </row>
    <row r="179" spans="5:8">
      <c r="E179" s="2" t="s">
        <v>257</v>
      </c>
      <c r="F179" s="20">
        <v>6</v>
      </c>
      <c r="G179" s="21">
        <v>1</v>
      </c>
      <c r="H179" s="22">
        <v>6</v>
      </c>
    </row>
    <row r="180" spans="5:8">
      <c r="E180" s="2" t="s">
        <v>308</v>
      </c>
      <c r="F180" s="20">
        <v>281.5</v>
      </c>
      <c r="G180" s="21">
        <v>7</v>
      </c>
      <c r="H180" s="22">
        <v>40.214285714285715</v>
      </c>
    </row>
    <row r="181" spans="5:8">
      <c r="E181" s="2" t="s">
        <v>320</v>
      </c>
      <c r="F181" s="20">
        <v>67.5</v>
      </c>
      <c r="G181" s="21">
        <v>8</v>
      </c>
      <c r="H181" s="22">
        <v>8.4375</v>
      </c>
    </row>
    <row r="182" spans="5:8">
      <c r="E182" s="2" t="s">
        <v>286</v>
      </c>
      <c r="F182" s="20">
        <v>5</v>
      </c>
      <c r="G182" s="21">
        <v>1</v>
      </c>
      <c r="H182" s="22">
        <v>5</v>
      </c>
    </row>
    <row r="183" spans="5:8">
      <c r="E183" s="2" t="s">
        <v>114</v>
      </c>
      <c r="F183" s="20">
        <v>189.5</v>
      </c>
      <c r="G183" s="21">
        <v>9</v>
      </c>
      <c r="H183" s="22">
        <v>21.055555555555557</v>
      </c>
    </row>
    <row r="184" spans="5:8">
      <c r="E184" s="2" t="s">
        <v>26</v>
      </c>
      <c r="F184" s="20">
        <v>22</v>
      </c>
      <c r="G184" s="21">
        <v>6</v>
      </c>
      <c r="H184" s="22">
        <v>3.6666666666666665</v>
      </c>
    </row>
    <row r="185" spans="5:8">
      <c r="E185" s="2" t="s">
        <v>321</v>
      </c>
      <c r="F185" s="20">
        <v>17.5</v>
      </c>
      <c r="G185" s="21">
        <v>2</v>
      </c>
      <c r="H185" s="22">
        <v>8.75</v>
      </c>
    </row>
    <row r="186" spans="5:8">
      <c r="E186" s="2" t="s">
        <v>27</v>
      </c>
      <c r="F186" s="20">
        <v>22</v>
      </c>
      <c r="G186" s="21">
        <v>6</v>
      </c>
      <c r="H186" s="22">
        <v>3.6666666666666665</v>
      </c>
    </row>
    <row r="187" spans="5:8">
      <c r="E187" s="2" t="s">
        <v>371</v>
      </c>
      <c r="F187" s="20">
        <v>15</v>
      </c>
      <c r="G187" s="21">
        <v>2</v>
      </c>
      <c r="H187" s="22">
        <v>7.5</v>
      </c>
    </row>
    <row r="188" spans="5:8">
      <c r="E188" s="2" t="s">
        <v>458</v>
      </c>
      <c r="F188" s="20">
        <v>3</v>
      </c>
      <c r="G188" s="21">
        <v>1</v>
      </c>
      <c r="H188" s="22">
        <v>3</v>
      </c>
    </row>
    <row r="189" spans="5:8">
      <c r="E189" s="2" t="s">
        <v>87</v>
      </c>
      <c r="F189" s="20">
        <v>8</v>
      </c>
      <c r="G189" s="21">
        <v>2</v>
      </c>
      <c r="H189" s="22">
        <v>4</v>
      </c>
    </row>
    <row r="190" spans="5:8">
      <c r="E190" s="2" t="s">
        <v>184</v>
      </c>
      <c r="F190" s="20">
        <v>8.5</v>
      </c>
      <c r="G190" s="21">
        <v>2</v>
      </c>
      <c r="H190" s="22">
        <v>4.25</v>
      </c>
    </row>
    <row r="191" spans="5:8">
      <c r="E191" s="2" t="s">
        <v>430</v>
      </c>
      <c r="F191" s="20">
        <v>5</v>
      </c>
      <c r="G191" s="21">
        <v>1</v>
      </c>
      <c r="H191" s="22">
        <v>5</v>
      </c>
    </row>
    <row r="192" spans="5:8">
      <c r="E192" s="2" t="s">
        <v>431</v>
      </c>
      <c r="F192" s="20">
        <v>5</v>
      </c>
      <c r="G192" s="21">
        <v>2</v>
      </c>
      <c r="H192" s="22">
        <v>2.5</v>
      </c>
    </row>
    <row r="193" spans="5:8">
      <c r="E193" s="2" t="s">
        <v>303</v>
      </c>
      <c r="F193" s="20">
        <v>2.5</v>
      </c>
      <c r="G193" s="21">
        <v>1</v>
      </c>
      <c r="H193" s="22">
        <v>2.5</v>
      </c>
    </row>
    <row r="194" spans="5:8">
      <c r="E194" s="2" t="s">
        <v>445</v>
      </c>
      <c r="F194" s="20">
        <v>4</v>
      </c>
      <c r="G194" s="21">
        <v>1</v>
      </c>
      <c r="H194" s="22">
        <v>4</v>
      </c>
    </row>
    <row r="195" spans="5:8">
      <c r="E195" s="2" t="s">
        <v>109</v>
      </c>
      <c r="F195" s="20">
        <v>28</v>
      </c>
      <c r="G195" s="21">
        <v>4</v>
      </c>
      <c r="H195" s="22">
        <v>7</v>
      </c>
    </row>
    <row r="196" spans="5:8">
      <c r="E196" s="2" t="s">
        <v>76</v>
      </c>
      <c r="F196" s="20">
        <v>20</v>
      </c>
      <c r="G196" s="21">
        <v>1</v>
      </c>
      <c r="H196" s="22">
        <v>20</v>
      </c>
    </row>
    <row r="197" spans="5:8">
      <c r="E197" s="2" t="s">
        <v>204</v>
      </c>
      <c r="F197" s="20">
        <v>12.5</v>
      </c>
      <c r="G197" s="21">
        <v>3</v>
      </c>
      <c r="H197" s="22">
        <v>4.166666666666667</v>
      </c>
    </row>
    <row r="198" spans="5:8">
      <c r="E198" s="2" t="s">
        <v>205</v>
      </c>
      <c r="F198" s="20">
        <v>5</v>
      </c>
      <c r="G198" s="21">
        <v>1</v>
      </c>
      <c r="H198" s="22">
        <v>5</v>
      </c>
    </row>
    <row r="199" spans="5:8">
      <c r="E199" s="2" t="s">
        <v>385</v>
      </c>
      <c r="F199" s="20">
        <v>12.5</v>
      </c>
      <c r="G199" s="21">
        <v>3</v>
      </c>
      <c r="H199" s="22">
        <v>4.166666666666667</v>
      </c>
    </row>
    <row r="200" spans="5:8">
      <c r="E200" s="2" t="s">
        <v>478</v>
      </c>
      <c r="F200" s="20">
        <v>1</v>
      </c>
      <c r="G200" s="21">
        <v>1</v>
      </c>
      <c r="H200" s="22">
        <v>1</v>
      </c>
    </row>
    <row r="201" spans="5:8">
      <c r="E201" s="2" t="s">
        <v>100</v>
      </c>
      <c r="F201" s="20">
        <v>8</v>
      </c>
      <c r="G201" s="21">
        <v>1</v>
      </c>
      <c r="H201" s="22">
        <v>8</v>
      </c>
    </row>
    <row r="202" spans="5:8">
      <c r="E202" s="2" t="s">
        <v>243</v>
      </c>
      <c r="F202" s="20">
        <v>12</v>
      </c>
      <c r="G202" s="21">
        <v>2</v>
      </c>
      <c r="H202" s="22">
        <v>6</v>
      </c>
    </row>
    <row r="203" spans="5:8">
      <c r="E203" s="2" t="s">
        <v>123</v>
      </c>
      <c r="F203" s="20">
        <v>205.5</v>
      </c>
      <c r="G203" s="21">
        <v>6</v>
      </c>
      <c r="H203" s="22">
        <v>34.25</v>
      </c>
    </row>
    <row r="204" spans="5:8">
      <c r="E204" s="2" t="s">
        <v>229</v>
      </c>
      <c r="F204" s="20">
        <v>10</v>
      </c>
      <c r="G204" s="21">
        <v>2</v>
      </c>
      <c r="H204" s="22">
        <v>5</v>
      </c>
    </row>
    <row r="205" spans="5:8">
      <c r="E205" s="2" t="s">
        <v>392</v>
      </c>
      <c r="F205" s="20">
        <v>11.5</v>
      </c>
      <c r="G205" s="21">
        <v>3</v>
      </c>
      <c r="H205" s="22">
        <v>3.8333333333333335</v>
      </c>
    </row>
    <row r="206" spans="5:8">
      <c r="E206" s="2" t="s">
        <v>363</v>
      </c>
      <c r="F206" s="20">
        <v>18</v>
      </c>
      <c r="G206" s="21">
        <v>3</v>
      </c>
      <c r="H206" s="22">
        <v>6</v>
      </c>
    </row>
    <row r="207" spans="5:8">
      <c r="E207" s="2" t="s">
        <v>126</v>
      </c>
      <c r="F207" s="20">
        <v>12.5</v>
      </c>
      <c r="G207" s="21">
        <v>2</v>
      </c>
      <c r="H207" s="22">
        <v>6.25</v>
      </c>
    </row>
    <row r="208" spans="5:8">
      <c r="E208" s="2" t="s">
        <v>191</v>
      </c>
      <c r="F208" s="20">
        <v>33</v>
      </c>
      <c r="G208" s="21">
        <v>6</v>
      </c>
      <c r="H208" s="22">
        <v>5.5</v>
      </c>
    </row>
    <row r="209" spans="5:8">
      <c r="E209" s="2" t="s">
        <v>290</v>
      </c>
      <c r="F209" s="20">
        <v>34</v>
      </c>
      <c r="G209" s="21">
        <v>2</v>
      </c>
      <c r="H209" s="22">
        <v>17</v>
      </c>
    </row>
    <row r="210" spans="5:8">
      <c r="E210" s="2" t="s">
        <v>418</v>
      </c>
      <c r="F210" s="20">
        <v>6.5</v>
      </c>
      <c r="G210" s="21">
        <v>2</v>
      </c>
      <c r="H210" s="22">
        <v>3.25</v>
      </c>
    </row>
    <row r="211" spans="5:8">
      <c r="E211" s="2" t="s">
        <v>432</v>
      </c>
      <c r="F211" s="20">
        <v>5</v>
      </c>
      <c r="G211" s="21">
        <v>2</v>
      </c>
      <c r="H211" s="22">
        <v>2.5</v>
      </c>
    </row>
    <row r="212" spans="5:8">
      <c r="E212" s="2" t="s">
        <v>148</v>
      </c>
      <c r="F212" s="20">
        <v>57.5</v>
      </c>
      <c r="G212" s="21">
        <v>8</v>
      </c>
      <c r="H212" s="22">
        <v>7.1875</v>
      </c>
    </row>
    <row r="213" spans="5:8">
      <c r="E213" s="2" t="s">
        <v>380</v>
      </c>
      <c r="F213" s="20">
        <v>14</v>
      </c>
      <c r="G213" s="21">
        <v>3</v>
      </c>
      <c r="H213" s="22">
        <v>4.666666666666667</v>
      </c>
    </row>
    <row r="214" spans="5:8">
      <c r="E214" s="2" t="s">
        <v>381</v>
      </c>
      <c r="F214" s="20">
        <v>14</v>
      </c>
      <c r="G214" s="21">
        <v>4</v>
      </c>
      <c r="H214" s="22">
        <v>3.5</v>
      </c>
    </row>
    <row r="215" spans="5:8">
      <c r="E215" s="2" t="s">
        <v>66</v>
      </c>
      <c r="F215" s="20">
        <v>23</v>
      </c>
      <c r="G215" s="21">
        <v>4</v>
      </c>
      <c r="H215" s="22">
        <v>5.75</v>
      </c>
    </row>
    <row r="216" spans="5:8">
      <c r="E216" s="2" t="s">
        <v>417</v>
      </c>
      <c r="F216" s="20">
        <v>7</v>
      </c>
      <c r="G216" s="21">
        <v>2</v>
      </c>
      <c r="H216" s="22">
        <v>3.5</v>
      </c>
    </row>
    <row r="217" spans="5:8">
      <c r="E217" s="2" t="s">
        <v>68</v>
      </c>
      <c r="F217" s="20">
        <v>73</v>
      </c>
      <c r="G217" s="21">
        <v>3</v>
      </c>
      <c r="H217" s="22">
        <v>24.333333333333332</v>
      </c>
    </row>
    <row r="218" spans="5:8">
      <c r="E218" s="2" t="s">
        <v>336</v>
      </c>
      <c r="F218" s="20">
        <v>41.5</v>
      </c>
      <c r="G218" s="21">
        <v>7</v>
      </c>
      <c r="H218" s="22">
        <v>5.9285714285714288</v>
      </c>
    </row>
    <row r="219" spans="5:8">
      <c r="E219" s="2" t="s">
        <v>64</v>
      </c>
      <c r="F219" s="20">
        <v>22.5</v>
      </c>
      <c r="G219" s="21">
        <v>4</v>
      </c>
      <c r="H219" s="22">
        <v>5.625</v>
      </c>
    </row>
    <row r="220" spans="5:8">
      <c r="E220" s="2" t="s">
        <v>65</v>
      </c>
      <c r="F220" s="20">
        <v>41</v>
      </c>
      <c r="G220" s="21">
        <v>1</v>
      </c>
      <c r="H220" s="22">
        <v>41</v>
      </c>
    </row>
    <row r="221" spans="5:8">
      <c r="E221" s="2" t="s">
        <v>63</v>
      </c>
      <c r="F221" s="20">
        <v>13</v>
      </c>
      <c r="G221" s="21">
        <v>2</v>
      </c>
      <c r="H221" s="22">
        <v>6.5</v>
      </c>
    </row>
    <row r="222" spans="5:8">
      <c r="E222" s="2" t="s">
        <v>364</v>
      </c>
      <c r="F222" s="20">
        <v>18</v>
      </c>
      <c r="G222" s="21">
        <v>2</v>
      </c>
      <c r="H222" s="22">
        <v>9</v>
      </c>
    </row>
    <row r="223" spans="5:8">
      <c r="E223" s="2" t="s">
        <v>67</v>
      </c>
      <c r="F223" s="20">
        <v>20</v>
      </c>
      <c r="G223" s="21">
        <v>2</v>
      </c>
      <c r="H223" s="22">
        <v>10</v>
      </c>
    </row>
    <row r="224" spans="5:8">
      <c r="E224" s="2" t="s">
        <v>69</v>
      </c>
      <c r="F224" s="20">
        <v>15</v>
      </c>
      <c r="G224" s="21">
        <v>2</v>
      </c>
      <c r="H224" s="22">
        <v>7.5</v>
      </c>
    </row>
    <row r="225" spans="5:8">
      <c r="E225" s="2" t="s">
        <v>70</v>
      </c>
      <c r="F225" s="20">
        <v>4</v>
      </c>
      <c r="G225" s="21">
        <v>2</v>
      </c>
      <c r="H225" s="22">
        <v>2</v>
      </c>
    </row>
    <row r="226" spans="5:8">
      <c r="E226" s="2" t="s">
        <v>224</v>
      </c>
      <c r="F226" s="20">
        <v>5</v>
      </c>
      <c r="G226" s="21">
        <v>1</v>
      </c>
      <c r="H226" s="22">
        <v>5</v>
      </c>
    </row>
    <row r="227" spans="5:8">
      <c r="E227" s="2" t="s">
        <v>434</v>
      </c>
      <c r="F227" s="20">
        <v>5</v>
      </c>
      <c r="G227" s="21">
        <v>1</v>
      </c>
      <c r="H227" s="22">
        <v>5</v>
      </c>
    </row>
    <row r="228" spans="5:8">
      <c r="E228" s="2" t="s">
        <v>77</v>
      </c>
      <c r="F228" s="20">
        <v>34</v>
      </c>
      <c r="G228" s="21">
        <v>2</v>
      </c>
      <c r="H228" s="22">
        <v>17</v>
      </c>
    </row>
    <row r="229" spans="5:8">
      <c r="E229" s="2" t="s">
        <v>162</v>
      </c>
      <c r="F229" s="20">
        <v>51.5</v>
      </c>
      <c r="G229" s="21">
        <v>7</v>
      </c>
      <c r="H229" s="22">
        <v>7.3571428571428568</v>
      </c>
    </row>
    <row r="230" spans="5:8">
      <c r="E230" s="2" t="s">
        <v>368</v>
      </c>
      <c r="F230" s="20">
        <v>17</v>
      </c>
      <c r="G230" s="21">
        <v>3</v>
      </c>
      <c r="H230" s="22">
        <v>5.666666666666667</v>
      </c>
    </row>
    <row r="231" spans="5:8">
      <c r="E231" s="2" t="s">
        <v>82</v>
      </c>
      <c r="F231" s="20">
        <v>7</v>
      </c>
      <c r="G231" s="21">
        <v>1</v>
      </c>
      <c r="H231" s="22">
        <v>7</v>
      </c>
    </row>
    <row r="232" spans="5:8">
      <c r="E232" s="2" t="s">
        <v>83</v>
      </c>
      <c r="F232" s="20">
        <v>35.5</v>
      </c>
      <c r="G232" s="21">
        <v>9</v>
      </c>
      <c r="H232" s="22">
        <v>3.9444444444444446</v>
      </c>
    </row>
    <row r="233" spans="5:8">
      <c r="E233" s="2" t="s">
        <v>349</v>
      </c>
      <c r="F233" s="20">
        <v>24.5</v>
      </c>
      <c r="G233" s="21">
        <v>4</v>
      </c>
      <c r="H233" s="22">
        <v>6.125</v>
      </c>
    </row>
    <row r="234" spans="5:8">
      <c r="E234" s="2" t="s">
        <v>84</v>
      </c>
      <c r="F234" s="20">
        <v>4</v>
      </c>
      <c r="G234" s="21">
        <v>2</v>
      </c>
      <c r="H234" s="22">
        <v>2</v>
      </c>
    </row>
    <row r="235" spans="5:8">
      <c r="E235" s="2" t="s">
        <v>447</v>
      </c>
      <c r="F235" s="20">
        <v>4</v>
      </c>
      <c r="G235" s="21">
        <v>1</v>
      </c>
      <c r="H235" s="22">
        <v>4</v>
      </c>
    </row>
    <row r="236" spans="5:8">
      <c r="E236" s="2" t="s">
        <v>85</v>
      </c>
      <c r="F236" s="20">
        <v>57.5</v>
      </c>
      <c r="G236" s="21">
        <v>4</v>
      </c>
      <c r="H236" s="22">
        <v>14.375</v>
      </c>
    </row>
    <row r="237" spans="5:8">
      <c r="E237" s="2" t="s">
        <v>309</v>
      </c>
      <c r="F237" s="20">
        <v>2.5</v>
      </c>
      <c r="G237" s="21">
        <v>1</v>
      </c>
      <c r="H237" s="22">
        <v>2.5</v>
      </c>
    </row>
    <row r="238" spans="5:8">
      <c r="E238" s="2" t="s">
        <v>249</v>
      </c>
      <c r="F238" s="20">
        <v>8</v>
      </c>
      <c r="G238" s="21">
        <v>2</v>
      </c>
      <c r="H238" s="22">
        <v>4</v>
      </c>
    </row>
    <row r="239" spans="5:8">
      <c r="E239" s="2" t="s">
        <v>306</v>
      </c>
      <c r="F239" s="20">
        <v>22</v>
      </c>
      <c r="G239" s="21">
        <v>3</v>
      </c>
      <c r="H239" s="22">
        <v>7.333333333333333</v>
      </c>
    </row>
    <row r="240" spans="5:8">
      <c r="E240" s="2" t="s">
        <v>421</v>
      </c>
      <c r="F240" s="20">
        <v>6</v>
      </c>
      <c r="G240" s="21">
        <v>4</v>
      </c>
      <c r="H240" s="22">
        <v>1.5</v>
      </c>
    </row>
    <row r="241" spans="5:8">
      <c r="E241" s="2" t="s">
        <v>37</v>
      </c>
      <c r="F241" s="20">
        <v>25.5</v>
      </c>
      <c r="G241" s="21">
        <v>5</v>
      </c>
      <c r="H241" s="22">
        <v>5.0999999999999996</v>
      </c>
    </row>
    <row r="242" spans="5:8">
      <c r="E242" s="2" t="s">
        <v>36</v>
      </c>
      <c r="F242" s="20">
        <v>21.5</v>
      </c>
      <c r="G242" s="21">
        <v>4</v>
      </c>
      <c r="H242" s="22">
        <v>5.375</v>
      </c>
    </row>
    <row r="243" spans="5:8">
      <c r="E243" s="2" t="s">
        <v>35</v>
      </c>
      <c r="F243" s="20">
        <v>16</v>
      </c>
      <c r="G243" s="21">
        <v>5</v>
      </c>
      <c r="H243" s="22">
        <v>3.2</v>
      </c>
    </row>
    <row r="244" spans="5:8">
      <c r="E244" s="2" t="s">
        <v>348</v>
      </c>
      <c r="F244" s="20">
        <v>25</v>
      </c>
      <c r="G244" s="21">
        <v>4</v>
      </c>
      <c r="H244" s="22">
        <v>6.25</v>
      </c>
    </row>
    <row r="245" spans="5:8">
      <c r="E245" s="2" t="s">
        <v>301</v>
      </c>
      <c r="F245" s="20">
        <v>5</v>
      </c>
      <c r="G245" s="21">
        <v>1</v>
      </c>
      <c r="H245" s="22">
        <v>5</v>
      </c>
    </row>
    <row r="246" spans="5:8">
      <c r="E246" s="2" t="s">
        <v>152</v>
      </c>
      <c r="F246" s="20">
        <v>2.5</v>
      </c>
      <c r="G246" s="21">
        <v>1</v>
      </c>
      <c r="H246" s="22">
        <v>2.5</v>
      </c>
    </row>
    <row r="247" spans="5:8">
      <c r="E247" s="2" t="s">
        <v>271</v>
      </c>
      <c r="F247" s="20">
        <v>7.5</v>
      </c>
      <c r="G247" s="21">
        <v>1</v>
      </c>
      <c r="H247" s="22">
        <v>7.5</v>
      </c>
    </row>
    <row r="248" spans="5:8">
      <c r="E248" s="2" t="s">
        <v>293</v>
      </c>
      <c r="F248" s="20">
        <v>2</v>
      </c>
      <c r="G248" s="21">
        <v>1</v>
      </c>
      <c r="H248" s="22">
        <v>2</v>
      </c>
    </row>
    <row r="249" spans="5:8">
      <c r="E249" s="2" t="s">
        <v>137</v>
      </c>
      <c r="F249" s="20">
        <v>10</v>
      </c>
      <c r="G249" s="21">
        <v>1</v>
      </c>
      <c r="H249" s="22">
        <v>10</v>
      </c>
    </row>
    <row r="250" spans="5:8">
      <c r="E250" s="2" t="s">
        <v>139</v>
      </c>
      <c r="F250" s="20">
        <v>2</v>
      </c>
      <c r="G250" s="21">
        <v>1</v>
      </c>
      <c r="H250" s="22">
        <v>2</v>
      </c>
    </row>
    <row r="251" spans="5:8">
      <c r="E251" s="2" t="s">
        <v>188</v>
      </c>
      <c r="F251" s="20">
        <v>3</v>
      </c>
      <c r="G251" s="21">
        <v>1</v>
      </c>
      <c r="H251" s="22">
        <v>3</v>
      </c>
    </row>
    <row r="252" spans="5:8">
      <c r="E252" s="2" t="s">
        <v>56</v>
      </c>
      <c r="F252" s="20">
        <v>126</v>
      </c>
      <c r="G252" s="21">
        <v>7</v>
      </c>
      <c r="H252" s="22">
        <v>18</v>
      </c>
    </row>
    <row r="253" spans="5:8">
      <c r="E253" s="2" t="s">
        <v>86</v>
      </c>
      <c r="F253" s="20">
        <v>13.5</v>
      </c>
      <c r="G253" s="21">
        <v>2</v>
      </c>
      <c r="H253" s="22">
        <v>6.75</v>
      </c>
    </row>
    <row r="254" spans="5:8">
      <c r="E254" s="2" t="s">
        <v>160</v>
      </c>
      <c r="F254" s="20">
        <v>4</v>
      </c>
      <c r="G254" s="21">
        <v>1</v>
      </c>
      <c r="H254" s="22">
        <v>4</v>
      </c>
    </row>
    <row r="255" spans="5:8">
      <c r="E255" s="2" t="s">
        <v>400</v>
      </c>
      <c r="F255" s="20">
        <v>10</v>
      </c>
      <c r="G255" s="21">
        <v>3</v>
      </c>
      <c r="H255" s="22">
        <v>3.3333333333333335</v>
      </c>
    </row>
    <row r="256" spans="5:8">
      <c r="E256" s="2" t="s">
        <v>335</v>
      </c>
      <c r="F256" s="20">
        <v>45.5</v>
      </c>
      <c r="G256" s="21">
        <v>10</v>
      </c>
      <c r="H256" s="22">
        <v>4.55</v>
      </c>
    </row>
    <row r="257" spans="5:8">
      <c r="E257" s="2" t="s">
        <v>401</v>
      </c>
      <c r="F257" s="20">
        <v>10</v>
      </c>
      <c r="G257" s="21">
        <v>3</v>
      </c>
      <c r="H257" s="22">
        <v>3.3333333333333335</v>
      </c>
    </row>
    <row r="258" spans="5:8">
      <c r="E258" s="2" t="s">
        <v>47</v>
      </c>
      <c r="F258" s="20">
        <v>22</v>
      </c>
      <c r="G258" s="21">
        <v>4</v>
      </c>
      <c r="H258" s="22">
        <v>5.5</v>
      </c>
    </row>
    <row r="259" spans="5:8">
      <c r="E259" s="2" t="s">
        <v>29</v>
      </c>
      <c r="F259" s="20">
        <v>11.5</v>
      </c>
      <c r="G259" s="21">
        <v>3</v>
      </c>
      <c r="H259" s="22">
        <v>3.8333333333333335</v>
      </c>
    </row>
    <row r="260" spans="5:8">
      <c r="E260" s="2" t="s">
        <v>285</v>
      </c>
      <c r="F260" s="20">
        <v>14.5</v>
      </c>
      <c r="G260" s="21">
        <v>3</v>
      </c>
      <c r="H260" s="22">
        <v>4.833333333333333</v>
      </c>
    </row>
    <row r="261" spans="5:8">
      <c r="E261" s="2" t="s">
        <v>203</v>
      </c>
      <c r="F261" s="20">
        <v>24</v>
      </c>
      <c r="G261" s="21">
        <v>3</v>
      </c>
      <c r="H261" s="22">
        <v>8</v>
      </c>
    </row>
    <row r="262" spans="5:8">
      <c r="E262" s="2" t="s">
        <v>386</v>
      </c>
      <c r="F262" s="20">
        <v>12.5</v>
      </c>
      <c r="G262" s="21">
        <v>3</v>
      </c>
      <c r="H262" s="22">
        <v>4.166666666666667</v>
      </c>
    </row>
    <row r="263" spans="5:8">
      <c r="E263" s="2" t="s">
        <v>353</v>
      </c>
      <c r="F263" s="20">
        <v>21.5</v>
      </c>
      <c r="G263" s="21">
        <v>5</v>
      </c>
      <c r="H263" s="22">
        <v>4.3</v>
      </c>
    </row>
    <row r="264" spans="5:8">
      <c r="E264" s="2" t="s">
        <v>343</v>
      </c>
      <c r="F264" s="20">
        <v>31</v>
      </c>
      <c r="G264" s="21">
        <v>4</v>
      </c>
      <c r="H264" s="22">
        <v>7.75</v>
      </c>
    </row>
    <row r="265" spans="5:8">
      <c r="E265" s="2" t="s">
        <v>325</v>
      </c>
      <c r="F265" s="20">
        <v>142.5</v>
      </c>
      <c r="G265" s="21">
        <v>13</v>
      </c>
      <c r="H265" s="22">
        <v>10.961538461538462</v>
      </c>
    </row>
    <row r="266" spans="5:8">
      <c r="E266" s="2" t="s">
        <v>194</v>
      </c>
      <c r="F266" s="20">
        <v>8</v>
      </c>
      <c r="G266" s="21">
        <v>1</v>
      </c>
      <c r="H266" s="22">
        <v>8</v>
      </c>
    </row>
    <row r="267" spans="5:8">
      <c r="E267" s="2" t="s">
        <v>231</v>
      </c>
      <c r="F267" s="20">
        <v>5</v>
      </c>
      <c r="G267" s="21">
        <v>1</v>
      </c>
      <c r="H267" s="22">
        <v>5</v>
      </c>
    </row>
    <row r="268" spans="5:8">
      <c r="E268" s="2" t="s">
        <v>407</v>
      </c>
      <c r="F268" s="20">
        <v>9</v>
      </c>
      <c r="G268" s="21">
        <v>2</v>
      </c>
      <c r="H268" s="22">
        <v>4.5</v>
      </c>
    </row>
    <row r="269" spans="5:8">
      <c r="E269" s="2" t="s">
        <v>59</v>
      </c>
      <c r="F269" s="20">
        <v>23</v>
      </c>
      <c r="G269" s="21">
        <v>4</v>
      </c>
      <c r="H269" s="22">
        <v>5.75</v>
      </c>
    </row>
    <row r="270" spans="5:8">
      <c r="E270" s="2" t="s">
        <v>95</v>
      </c>
      <c r="F270" s="20">
        <v>45</v>
      </c>
      <c r="G270" s="21">
        <v>4</v>
      </c>
      <c r="H270" s="22">
        <v>11.25</v>
      </c>
    </row>
    <row r="271" spans="5:8">
      <c r="E271" s="2" t="s">
        <v>110</v>
      </c>
      <c r="F271" s="20">
        <v>3</v>
      </c>
      <c r="G271" s="21">
        <v>1</v>
      </c>
      <c r="H271" s="22">
        <v>3</v>
      </c>
    </row>
    <row r="272" spans="5:8">
      <c r="E272" s="2" t="s">
        <v>127</v>
      </c>
      <c r="F272" s="20">
        <v>10.5</v>
      </c>
      <c r="G272" s="21">
        <v>2</v>
      </c>
      <c r="H272" s="22">
        <v>5.25</v>
      </c>
    </row>
    <row r="273" spans="5:8">
      <c r="E273" s="2" t="s">
        <v>260</v>
      </c>
      <c r="F273" s="20">
        <v>20</v>
      </c>
      <c r="G273" s="21">
        <v>4</v>
      </c>
      <c r="H273" s="22">
        <v>5</v>
      </c>
    </row>
    <row r="274" spans="5:8">
      <c r="E274" s="2" t="s">
        <v>435</v>
      </c>
      <c r="F274" s="20">
        <v>5</v>
      </c>
      <c r="G274" s="21">
        <v>1</v>
      </c>
      <c r="H274" s="22">
        <v>5</v>
      </c>
    </row>
    <row r="275" spans="5:8">
      <c r="E275" s="2" t="s">
        <v>294</v>
      </c>
      <c r="F275" s="20">
        <v>12</v>
      </c>
      <c r="G275" s="21">
        <v>3</v>
      </c>
      <c r="H275" s="22">
        <v>4</v>
      </c>
    </row>
    <row r="276" spans="5:8">
      <c r="E276" s="2" t="s">
        <v>181</v>
      </c>
      <c r="F276" s="20">
        <v>1</v>
      </c>
      <c r="G276" s="21">
        <v>1</v>
      </c>
      <c r="H276" s="22">
        <v>1</v>
      </c>
    </row>
    <row r="277" spans="5:8">
      <c r="E277" s="2" t="s">
        <v>192</v>
      </c>
      <c r="F277" s="20">
        <v>17</v>
      </c>
      <c r="G277" s="21">
        <v>3</v>
      </c>
      <c r="H277" s="22">
        <v>5.666666666666667</v>
      </c>
    </row>
    <row r="278" spans="5:8">
      <c r="E278" s="2" t="s">
        <v>238</v>
      </c>
      <c r="F278" s="20">
        <v>6.5</v>
      </c>
      <c r="G278" s="21">
        <v>1</v>
      </c>
      <c r="H278" s="22">
        <v>6.5</v>
      </c>
    </row>
    <row r="279" spans="5:8">
      <c r="E279" s="2" t="s">
        <v>197</v>
      </c>
      <c r="F279" s="20">
        <v>6</v>
      </c>
      <c r="G279" s="21">
        <v>1</v>
      </c>
      <c r="H279" s="22">
        <v>6</v>
      </c>
    </row>
    <row r="280" spans="5:8">
      <c r="E280" s="2" t="s">
        <v>279</v>
      </c>
      <c r="F280" s="20">
        <v>32.5</v>
      </c>
      <c r="G280" s="21">
        <v>4</v>
      </c>
      <c r="H280" s="22">
        <v>8.125</v>
      </c>
    </row>
    <row r="281" spans="5:8">
      <c r="E281" s="2" t="s">
        <v>119</v>
      </c>
      <c r="F281" s="20">
        <v>7.5</v>
      </c>
      <c r="G281" s="21">
        <v>1</v>
      </c>
      <c r="H281" s="22">
        <v>7.5</v>
      </c>
    </row>
    <row r="282" spans="5:8">
      <c r="E282" s="2" t="s">
        <v>326</v>
      </c>
      <c r="F282" s="20">
        <v>113</v>
      </c>
      <c r="G282" s="21">
        <v>8</v>
      </c>
      <c r="H282" s="22">
        <v>14.125</v>
      </c>
    </row>
    <row r="283" spans="5:8">
      <c r="E283" s="2" t="s">
        <v>136</v>
      </c>
      <c r="F283" s="20">
        <v>21.5</v>
      </c>
      <c r="G283" s="21">
        <v>3</v>
      </c>
      <c r="H283" s="22">
        <v>7.166666666666667</v>
      </c>
    </row>
    <row r="284" spans="5:8">
      <c r="E284" s="2" t="s">
        <v>291</v>
      </c>
      <c r="F284" s="20">
        <v>12</v>
      </c>
      <c r="G284" s="21">
        <v>1</v>
      </c>
      <c r="H284" s="22">
        <v>12</v>
      </c>
    </row>
    <row r="285" spans="5:8">
      <c r="E285" s="2" t="s">
        <v>73</v>
      </c>
      <c r="F285" s="20">
        <v>35</v>
      </c>
      <c r="G285" s="21">
        <v>4</v>
      </c>
      <c r="H285" s="22">
        <v>8.75</v>
      </c>
    </row>
    <row r="286" spans="5:8">
      <c r="E286" s="2" t="s">
        <v>74</v>
      </c>
      <c r="F286" s="20">
        <v>55.5</v>
      </c>
      <c r="G286" s="21">
        <v>6</v>
      </c>
      <c r="H286" s="22">
        <v>9.25</v>
      </c>
    </row>
    <row r="287" spans="5:8">
      <c r="E287" s="2" t="s">
        <v>344</v>
      </c>
      <c r="F287" s="20">
        <v>30.5</v>
      </c>
      <c r="G287" s="21">
        <v>2</v>
      </c>
      <c r="H287" s="22">
        <v>15.25</v>
      </c>
    </row>
    <row r="288" spans="5:8">
      <c r="E288" s="2" t="s">
        <v>233</v>
      </c>
      <c r="F288" s="20">
        <v>3.5</v>
      </c>
      <c r="G288" s="21">
        <v>1</v>
      </c>
      <c r="H288" s="22">
        <v>3.5</v>
      </c>
    </row>
    <row r="289" spans="5:8">
      <c r="E289" s="2" t="s">
        <v>234</v>
      </c>
      <c r="F289" s="20">
        <v>4</v>
      </c>
      <c r="G289" s="21">
        <v>1</v>
      </c>
      <c r="H289" s="22">
        <v>4</v>
      </c>
    </row>
    <row r="290" spans="5:8">
      <c r="E290" s="2" t="s">
        <v>235</v>
      </c>
      <c r="F290" s="20">
        <v>4</v>
      </c>
      <c r="G290" s="21">
        <v>1</v>
      </c>
      <c r="H290" s="22">
        <v>4</v>
      </c>
    </row>
    <row r="291" spans="5:8">
      <c r="E291" s="2" t="s">
        <v>58</v>
      </c>
      <c r="F291" s="20">
        <v>71.5</v>
      </c>
      <c r="G291" s="21">
        <v>5</v>
      </c>
      <c r="H291" s="22">
        <v>14.3</v>
      </c>
    </row>
    <row r="292" spans="5:8">
      <c r="E292" s="2" t="s">
        <v>199</v>
      </c>
      <c r="F292" s="20">
        <v>12</v>
      </c>
      <c r="G292" s="21">
        <v>1</v>
      </c>
      <c r="H292" s="22">
        <v>12</v>
      </c>
    </row>
    <row r="293" spans="5:8">
      <c r="E293" s="2" t="s">
        <v>414</v>
      </c>
      <c r="F293" s="20">
        <v>7.5</v>
      </c>
      <c r="G293" s="21">
        <v>2</v>
      </c>
      <c r="H293" s="22">
        <v>3.75</v>
      </c>
    </row>
    <row r="294" spans="5:8">
      <c r="E294" s="2" t="s">
        <v>414</v>
      </c>
      <c r="F294" s="20">
        <v>5</v>
      </c>
      <c r="G294" s="21">
        <v>2</v>
      </c>
      <c r="H294" s="22">
        <v>2.5</v>
      </c>
    </row>
    <row r="295" spans="5:8">
      <c r="E295" s="2" t="s">
        <v>78</v>
      </c>
      <c r="F295" s="20">
        <v>11</v>
      </c>
      <c r="G295" s="21">
        <v>2</v>
      </c>
      <c r="H295" s="22">
        <v>5.5</v>
      </c>
    </row>
    <row r="296" spans="5:8">
      <c r="E296" s="2" t="s">
        <v>79</v>
      </c>
      <c r="F296" s="20">
        <v>7</v>
      </c>
      <c r="G296" s="21">
        <v>2</v>
      </c>
      <c r="H296" s="22">
        <v>3.5</v>
      </c>
    </row>
    <row r="297" spans="5:8">
      <c r="E297" s="2" t="s">
        <v>345</v>
      </c>
      <c r="F297" s="20">
        <v>28</v>
      </c>
      <c r="G297" s="21">
        <v>3</v>
      </c>
      <c r="H297" s="22">
        <v>9.3333333333333339</v>
      </c>
    </row>
    <row r="298" spans="5:8">
      <c r="E298" s="2" t="s">
        <v>80</v>
      </c>
      <c r="F298" s="20">
        <v>13</v>
      </c>
      <c r="G298" s="21">
        <v>2</v>
      </c>
      <c r="H298" s="22">
        <v>6.5</v>
      </c>
    </row>
    <row r="299" spans="5:8">
      <c r="E299" s="2" t="s">
        <v>81</v>
      </c>
      <c r="F299" s="20">
        <v>2</v>
      </c>
      <c r="G299" s="21">
        <v>1</v>
      </c>
      <c r="H299" s="22">
        <v>2</v>
      </c>
    </row>
    <row r="300" spans="5:8">
      <c r="E300" s="2" t="s">
        <v>141</v>
      </c>
      <c r="F300" s="20">
        <v>8</v>
      </c>
      <c r="G300" s="21">
        <v>1</v>
      </c>
      <c r="H300" s="22">
        <v>8</v>
      </c>
    </row>
    <row r="301" spans="5:8">
      <c r="E301" s="2" t="s">
        <v>180</v>
      </c>
      <c r="F301" s="20">
        <v>23</v>
      </c>
      <c r="G301" s="21">
        <v>2</v>
      </c>
      <c r="H301" s="22">
        <v>11.5</v>
      </c>
    </row>
    <row r="302" spans="5:8">
      <c r="E302" s="2" t="s">
        <v>253</v>
      </c>
      <c r="F302" s="20">
        <v>6.5</v>
      </c>
      <c r="G302" s="21">
        <v>3</v>
      </c>
      <c r="H302" s="22">
        <v>2.1666666666666665</v>
      </c>
    </row>
    <row r="303" spans="5:8">
      <c r="E303" s="2" t="s">
        <v>102</v>
      </c>
      <c r="F303" s="20">
        <v>2</v>
      </c>
      <c r="G303" s="21">
        <v>1</v>
      </c>
      <c r="H303" s="22">
        <v>2</v>
      </c>
    </row>
    <row r="304" spans="5:8">
      <c r="E304" s="2" t="s">
        <v>275</v>
      </c>
      <c r="F304" s="20">
        <v>2</v>
      </c>
      <c r="G304" s="21">
        <v>1</v>
      </c>
      <c r="H304" s="22">
        <v>2</v>
      </c>
    </row>
    <row r="305" spans="5:8">
      <c r="E305" s="2" t="s">
        <v>470</v>
      </c>
      <c r="F305" s="20">
        <v>1.5</v>
      </c>
      <c r="G305" s="21">
        <v>1</v>
      </c>
      <c r="H305" s="22">
        <v>1.5</v>
      </c>
    </row>
    <row r="306" spans="5:8">
      <c r="E306" s="2" t="s">
        <v>288</v>
      </c>
      <c r="F306" s="20">
        <v>10</v>
      </c>
      <c r="G306" s="21">
        <v>2</v>
      </c>
      <c r="H306" s="22">
        <v>5</v>
      </c>
    </row>
    <row r="307" spans="5:8">
      <c r="E307" s="2" t="s">
        <v>283</v>
      </c>
      <c r="F307" s="20">
        <v>3</v>
      </c>
      <c r="G307" s="21">
        <v>1</v>
      </c>
      <c r="H307" s="22">
        <v>3</v>
      </c>
    </row>
    <row r="308" spans="5:8">
      <c r="E308" s="2" t="s">
        <v>212</v>
      </c>
      <c r="F308" s="20">
        <v>14</v>
      </c>
      <c r="G308" s="21">
        <v>2</v>
      </c>
      <c r="H308" s="22">
        <v>7</v>
      </c>
    </row>
    <row r="309" spans="5:8">
      <c r="E309" s="2" t="s">
        <v>212</v>
      </c>
      <c r="F309" s="20">
        <v>10</v>
      </c>
      <c r="G309" s="21">
        <v>2</v>
      </c>
      <c r="H309" s="22">
        <v>5</v>
      </c>
    </row>
    <row r="310" spans="5:8">
      <c r="E310" s="2" t="s">
        <v>459</v>
      </c>
      <c r="F310" s="20">
        <v>3</v>
      </c>
      <c r="G310" s="21">
        <v>1</v>
      </c>
      <c r="H310" s="22">
        <v>3</v>
      </c>
    </row>
    <row r="311" spans="5:8">
      <c r="E311" s="2" t="s">
        <v>369</v>
      </c>
      <c r="F311" s="20">
        <v>16.5</v>
      </c>
      <c r="G311" s="21">
        <v>5</v>
      </c>
      <c r="H311" s="22">
        <v>3.3</v>
      </c>
    </row>
    <row r="312" spans="5:8">
      <c r="E312" s="2" t="s">
        <v>75</v>
      </c>
      <c r="F312" s="20">
        <v>12</v>
      </c>
      <c r="G312" s="21">
        <v>2</v>
      </c>
      <c r="H312" s="22">
        <v>6</v>
      </c>
    </row>
    <row r="313" spans="5:8">
      <c r="E313" s="2" t="s">
        <v>147</v>
      </c>
      <c r="F313" s="20">
        <v>4.5</v>
      </c>
      <c r="G313" s="21">
        <v>2</v>
      </c>
      <c r="H313" s="22">
        <v>2.25</v>
      </c>
    </row>
    <row r="314" spans="5:8">
      <c r="E314" s="2" t="s">
        <v>211</v>
      </c>
      <c r="F314" s="20">
        <v>9.5</v>
      </c>
      <c r="G314" s="21">
        <v>3</v>
      </c>
      <c r="H314" s="22">
        <v>3.1666666666666665</v>
      </c>
    </row>
    <row r="315" spans="5:8">
      <c r="E315" s="2" t="s">
        <v>153</v>
      </c>
      <c r="F315" s="20">
        <v>8</v>
      </c>
      <c r="G315" s="21">
        <v>1</v>
      </c>
      <c r="H315" s="22">
        <v>8</v>
      </c>
    </row>
    <row r="316" spans="5:8">
      <c r="E316" s="2" t="s">
        <v>347</v>
      </c>
      <c r="F316" s="20">
        <v>26.5</v>
      </c>
      <c r="G316" s="21">
        <v>1</v>
      </c>
      <c r="H316" s="22">
        <v>26.5</v>
      </c>
    </row>
    <row r="317" spans="5:8">
      <c r="E317" s="2" t="s">
        <v>38</v>
      </c>
      <c r="F317" s="20">
        <v>73</v>
      </c>
      <c r="G317" s="21">
        <v>7</v>
      </c>
      <c r="H317" s="22">
        <v>10.428571428571429</v>
      </c>
    </row>
    <row r="318" spans="5:8">
      <c r="E318" s="2" t="s">
        <v>113</v>
      </c>
      <c r="F318" s="20">
        <v>6</v>
      </c>
      <c r="G318" s="21">
        <v>2</v>
      </c>
      <c r="H318" s="22">
        <v>3</v>
      </c>
    </row>
    <row r="319" spans="5:8">
      <c r="E319" s="2" t="s">
        <v>262</v>
      </c>
      <c r="F319" s="20">
        <v>16.5</v>
      </c>
      <c r="G319" s="21">
        <v>4</v>
      </c>
      <c r="H319" s="22">
        <v>4.125</v>
      </c>
    </row>
    <row r="320" spans="5:8">
      <c r="E320" s="2" t="s">
        <v>39</v>
      </c>
      <c r="F320" s="20">
        <v>61.5</v>
      </c>
      <c r="G320" s="21">
        <v>3</v>
      </c>
      <c r="H320" s="22">
        <v>20.5</v>
      </c>
    </row>
    <row r="321" spans="5:8">
      <c r="E321" s="2" t="s">
        <v>339</v>
      </c>
      <c r="F321" s="20">
        <v>34</v>
      </c>
      <c r="G321" s="21">
        <v>7</v>
      </c>
      <c r="H321" s="22">
        <v>4.8571428571428568</v>
      </c>
    </row>
    <row r="322" spans="5:8">
      <c r="E322" s="2" t="s">
        <v>97</v>
      </c>
      <c r="F322" s="20">
        <v>18.5</v>
      </c>
      <c r="G322" s="21">
        <v>3</v>
      </c>
      <c r="H322" s="22">
        <v>6.166666666666667</v>
      </c>
    </row>
    <row r="323" spans="5:8">
      <c r="E323" s="2" t="s">
        <v>310</v>
      </c>
      <c r="F323" s="20">
        <v>481</v>
      </c>
      <c r="G323" s="21">
        <v>7</v>
      </c>
      <c r="H323" s="22">
        <v>68.714285714285708</v>
      </c>
    </row>
    <row r="324" spans="5:8">
      <c r="E324" s="2" t="s">
        <v>419</v>
      </c>
      <c r="F324" s="20">
        <v>6.5</v>
      </c>
      <c r="G324" s="21">
        <v>1</v>
      </c>
      <c r="H324" s="22">
        <v>6.5</v>
      </c>
    </row>
    <row r="325" spans="5:8">
      <c r="E325" s="2" t="s">
        <v>157</v>
      </c>
      <c r="F325" s="20">
        <v>17</v>
      </c>
      <c r="G325" s="21">
        <v>1</v>
      </c>
      <c r="H325" s="22">
        <v>17</v>
      </c>
    </row>
    <row r="326" spans="5:8">
      <c r="E326" s="2" t="s">
        <v>172</v>
      </c>
      <c r="F326" s="20">
        <v>12.5</v>
      </c>
      <c r="G326" s="21">
        <v>2</v>
      </c>
      <c r="H326" s="22">
        <v>6.25</v>
      </c>
    </row>
    <row r="327" spans="5:8">
      <c r="E327" s="2" t="s">
        <v>464</v>
      </c>
      <c r="F327" s="20">
        <v>2.5</v>
      </c>
      <c r="G327" s="21">
        <v>1</v>
      </c>
      <c r="H327" s="22">
        <v>2.5</v>
      </c>
    </row>
    <row r="328" spans="5:8">
      <c r="E328" s="2" t="s">
        <v>196</v>
      </c>
      <c r="F328" s="20">
        <v>6.5</v>
      </c>
      <c r="G328" s="21">
        <v>3</v>
      </c>
      <c r="H328" s="22">
        <v>2.1666666666666665</v>
      </c>
    </row>
    <row r="329" spans="5:8">
      <c r="E329" s="2" t="s">
        <v>448</v>
      </c>
      <c r="F329" s="20">
        <v>4</v>
      </c>
      <c r="G329" s="21">
        <v>1</v>
      </c>
      <c r="H329" s="22">
        <v>4</v>
      </c>
    </row>
    <row r="330" spans="5:8">
      <c r="E330" s="2" t="s">
        <v>411</v>
      </c>
      <c r="F330" s="20">
        <v>8.5</v>
      </c>
      <c r="G330" s="21">
        <v>2</v>
      </c>
      <c r="H330" s="22">
        <v>4.25</v>
      </c>
    </row>
    <row r="331" spans="5:8">
      <c r="E331" s="2" t="s">
        <v>183</v>
      </c>
      <c r="F331" s="20">
        <v>3</v>
      </c>
      <c r="G331" s="21">
        <v>2</v>
      </c>
      <c r="H331" s="22">
        <v>1.5</v>
      </c>
    </row>
    <row r="332" spans="5:8">
      <c r="E332" s="2" t="s">
        <v>372</v>
      </c>
      <c r="F332" s="20">
        <v>15</v>
      </c>
      <c r="G332" s="21">
        <v>4</v>
      </c>
      <c r="H332" s="22">
        <v>3.75</v>
      </c>
    </row>
    <row r="333" spans="5:8">
      <c r="E333" s="2" t="s">
        <v>299</v>
      </c>
      <c r="F333" s="20">
        <v>16</v>
      </c>
      <c r="G333" s="21">
        <v>1</v>
      </c>
      <c r="H333" s="22">
        <v>16</v>
      </c>
    </row>
    <row r="334" spans="5:8">
      <c r="E334" s="2" t="s">
        <v>128</v>
      </c>
      <c r="F334" s="20">
        <v>11</v>
      </c>
      <c r="G334" s="21">
        <v>3</v>
      </c>
      <c r="H334" s="22">
        <v>3.6666666666666665</v>
      </c>
    </row>
    <row r="335" spans="5:8">
      <c r="E335" s="2" t="s">
        <v>202</v>
      </c>
      <c r="F335" s="20">
        <v>33.5</v>
      </c>
      <c r="G335" s="21">
        <v>6</v>
      </c>
      <c r="H335" s="22">
        <v>5.583333333333333</v>
      </c>
    </row>
    <row r="336" spans="5:8">
      <c r="E336" s="2" t="s">
        <v>245</v>
      </c>
      <c r="F336" s="20">
        <v>2</v>
      </c>
      <c r="G336" s="21">
        <v>1</v>
      </c>
      <c r="H336" s="22">
        <v>2</v>
      </c>
    </row>
    <row r="337" spans="5:8">
      <c r="E337" s="2" t="s">
        <v>174</v>
      </c>
      <c r="F337" s="20">
        <v>71</v>
      </c>
      <c r="G337" s="21">
        <v>5</v>
      </c>
      <c r="H337" s="22">
        <v>14.2</v>
      </c>
    </row>
    <row r="338" spans="5:8">
      <c r="E338" s="2" t="s">
        <v>287</v>
      </c>
      <c r="F338" s="20">
        <v>7</v>
      </c>
      <c r="G338" s="21">
        <v>1</v>
      </c>
      <c r="H338" s="22">
        <v>7</v>
      </c>
    </row>
    <row r="339" spans="5:8">
      <c r="E339" s="2" t="s">
        <v>122</v>
      </c>
      <c r="F339" s="20">
        <v>3</v>
      </c>
      <c r="G339" s="21">
        <v>1</v>
      </c>
      <c r="H339" s="22">
        <v>3</v>
      </c>
    </row>
    <row r="340" spans="5:8">
      <c r="E340" s="2" t="s">
        <v>187</v>
      </c>
      <c r="F340" s="20">
        <v>44</v>
      </c>
      <c r="G340" s="21">
        <v>3</v>
      </c>
      <c r="H340" s="22">
        <v>14.666666666666666</v>
      </c>
    </row>
    <row r="341" spans="5:8">
      <c r="E341" s="2" t="s">
        <v>402</v>
      </c>
      <c r="F341" s="20">
        <v>10</v>
      </c>
      <c r="G341" s="21">
        <v>2</v>
      </c>
      <c r="H341" s="22">
        <v>5</v>
      </c>
    </row>
    <row r="342" spans="5:8">
      <c r="E342" s="2" t="s">
        <v>175</v>
      </c>
      <c r="F342" s="20">
        <v>15</v>
      </c>
      <c r="G342" s="21">
        <v>5</v>
      </c>
      <c r="H342" s="22">
        <v>3</v>
      </c>
    </row>
    <row r="343" spans="5:8">
      <c r="E343" s="2" t="s">
        <v>178</v>
      </c>
      <c r="F343" s="20">
        <v>27.5</v>
      </c>
      <c r="G343" s="21">
        <v>6</v>
      </c>
      <c r="H343" s="22">
        <v>4.583333333333333</v>
      </c>
    </row>
    <row r="344" spans="5:8">
      <c r="E344" s="2" t="s">
        <v>168</v>
      </c>
      <c r="F344" s="20">
        <v>25.5</v>
      </c>
      <c r="G344" s="21">
        <v>2</v>
      </c>
      <c r="H344" s="22">
        <v>12.75</v>
      </c>
    </row>
    <row r="345" spans="5:8">
      <c r="E345" s="2" t="s">
        <v>338</v>
      </c>
      <c r="F345" s="20">
        <v>39</v>
      </c>
      <c r="G345" s="21">
        <v>5</v>
      </c>
      <c r="H345" s="22">
        <v>7.8</v>
      </c>
    </row>
    <row r="346" spans="5:8">
      <c r="E346" s="2" t="s">
        <v>31</v>
      </c>
      <c r="F346" s="20">
        <v>65</v>
      </c>
      <c r="G346" s="21">
        <v>7</v>
      </c>
      <c r="H346" s="22">
        <v>9.2857142857142865</v>
      </c>
    </row>
    <row r="347" spans="5:8">
      <c r="E347" s="2" t="s">
        <v>452</v>
      </c>
      <c r="F347" s="20">
        <v>3.5</v>
      </c>
      <c r="G347" s="21">
        <v>1</v>
      </c>
      <c r="H347" s="22">
        <v>3.5</v>
      </c>
    </row>
    <row r="348" spans="5:8">
      <c r="E348" s="2" t="s">
        <v>207</v>
      </c>
      <c r="F348" s="20">
        <v>46.5</v>
      </c>
      <c r="G348" s="21">
        <v>5</v>
      </c>
      <c r="H348" s="22">
        <v>9.3000000000000007</v>
      </c>
    </row>
    <row r="349" spans="5:8">
      <c r="E349" s="2" t="s">
        <v>214</v>
      </c>
      <c r="F349" s="20">
        <v>23.5</v>
      </c>
      <c r="G349" s="21">
        <v>5</v>
      </c>
      <c r="H349" s="22">
        <v>4.7</v>
      </c>
    </row>
    <row r="350" spans="5:8">
      <c r="E350" s="2" t="s">
        <v>30</v>
      </c>
      <c r="F350" s="20">
        <v>4</v>
      </c>
      <c r="G350" s="21">
        <v>1</v>
      </c>
      <c r="H350" s="22">
        <v>4</v>
      </c>
    </row>
    <row r="351" spans="5:8">
      <c r="E351" s="2" t="s">
        <v>129</v>
      </c>
      <c r="F351" s="20">
        <v>11</v>
      </c>
      <c r="G351" s="21">
        <v>4</v>
      </c>
      <c r="H351" s="22">
        <v>2.75</v>
      </c>
    </row>
    <row r="352" spans="5:8">
      <c r="E352" s="2" t="s">
        <v>112</v>
      </c>
      <c r="F352" s="20">
        <v>29</v>
      </c>
      <c r="G352" s="21">
        <v>6</v>
      </c>
      <c r="H352" s="22">
        <v>4.833333333333333</v>
      </c>
    </row>
    <row r="353" spans="5:8">
      <c r="E353" s="2" t="s">
        <v>424</v>
      </c>
      <c r="F353" s="20">
        <v>5.5</v>
      </c>
      <c r="G353" s="21">
        <v>2</v>
      </c>
      <c r="H353" s="22">
        <v>2.75</v>
      </c>
    </row>
    <row r="354" spans="5:8">
      <c r="E354" s="2" t="s">
        <v>329</v>
      </c>
      <c r="F354" s="20">
        <v>73.5</v>
      </c>
      <c r="G354" s="21">
        <v>3</v>
      </c>
      <c r="H354" s="22">
        <v>24.5</v>
      </c>
    </row>
    <row r="355" spans="5:8">
      <c r="E355" s="2" t="s">
        <v>24</v>
      </c>
      <c r="F355" s="20">
        <v>23</v>
      </c>
      <c r="G355" s="21">
        <v>1</v>
      </c>
      <c r="H355" s="22">
        <v>23</v>
      </c>
    </row>
    <row r="356" spans="5:8">
      <c r="E356" s="2" t="s">
        <v>471</v>
      </c>
      <c r="F356" s="20">
        <v>1.5</v>
      </c>
      <c r="G356" s="21">
        <v>1</v>
      </c>
      <c r="H356" s="22">
        <v>1.5</v>
      </c>
    </row>
    <row r="357" spans="5:8">
      <c r="E357" s="2" t="s">
        <v>25</v>
      </c>
      <c r="F357" s="20">
        <v>39.5</v>
      </c>
      <c r="G357" s="21">
        <v>3</v>
      </c>
      <c r="H357" s="22">
        <v>13.166666666666666</v>
      </c>
    </row>
    <row r="358" spans="5:8">
      <c r="E358" s="2" t="s">
        <v>425</v>
      </c>
      <c r="F358" s="20">
        <v>5.5</v>
      </c>
      <c r="G358" s="21">
        <v>1</v>
      </c>
      <c r="H358" s="22">
        <v>5.5</v>
      </c>
    </row>
    <row r="359" spans="5:8">
      <c r="E359" s="2" t="s">
        <v>43</v>
      </c>
      <c r="F359" s="20">
        <v>4</v>
      </c>
      <c r="G359" s="21">
        <v>1</v>
      </c>
      <c r="H359" s="22">
        <v>4</v>
      </c>
    </row>
    <row r="360" spans="5:8">
      <c r="E360" s="2" t="s">
        <v>44</v>
      </c>
      <c r="F360" s="20">
        <v>12.5</v>
      </c>
      <c r="G360" s="21">
        <v>2</v>
      </c>
      <c r="H360" s="22">
        <v>6.25</v>
      </c>
    </row>
    <row r="361" spans="5:8">
      <c r="E361" s="2" t="s">
        <v>42</v>
      </c>
      <c r="F361" s="20">
        <v>1.5</v>
      </c>
      <c r="G361" s="21">
        <v>1</v>
      </c>
      <c r="H361" s="22">
        <v>1.5</v>
      </c>
    </row>
    <row r="362" spans="5:8">
      <c r="E362" s="2" t="s">
        <v>134</v>
      </c>
      <c r="F362" s="20">
        <v>46</v>
      </c>
      <c r="G362" s="21">
        <v>4</v>
      </c>
      <c r="H362" s="22">
        <v>11.5</v>
      </c>
    </row>
    <row r="363" spans="5:8">
      <c r="E363" s="2" t="s">
        <v>436</v>
      </c>
      <c r="F363" s="20">
        <v>5</v>
      </c>
      <c r="G363" s="21">
        <v>1</v>
      </c>
      <c r="H363" s="22">
        <v>5</v>
      </c>
    </row>
    <row r="364" spans="5:8">
      <c r="E364" s="2" t="s">
        <v>89</v>
      </c>
      <c r="F364" s="20">
        <v>3</v>
      </c>
      <c r="G364" s="21">
        <v>1</v>
      </c>
      <c r="H364" s="22">
        <v>3</v>
      </c>
    </row>
    <row r="365" spans="5:8">
      <c r="E365" s="2" t="s">
        <v>46</v>
      </c>
      <c r="F365" s="20">
        <v>14.5</v>
      </c>
      <c r="G365" s="21">
        <v>2</v>
      </c>
      <c r="H365" s="22">
        <v>7.25</v>
      </c>
    </row>
    <row r="366" spans="5:8">
      <c r="E366" s="2" t="s">
        <v>45</v>
      </c>
      <c r="F366" s="20">
        <v>9</v>
      </c>
      <c r="G366" s="21">
        <v>3</v>
      </c>
      <c r="H366" s="22">
        <v>3</v>
      </c>
    </row>
    <row r="367" spans="5:8">
      <c r="E367" s="2" t="s">
        <v>426</v>
      </c>
      <c r="F367" s="20">
        <v>5.5</v>
      </c>
      <c r="G367" s="21">
        <v>1</v>
      </c>
      <c r="H367" s="22">
        <v>5.5</v>
      </c>
    </row>
    <row r="368" spans="5:8">
      <c r="E368" s="2" t="s">
        <v>396</v>
      </c>
      <c r="F368" s="20">
        <v>11</v>
      </c>
      <c r="G368" s="21">
        <v>2</v>
      </c>
      <c r="H368" s="22">
        <v>5.5</v>
      </c>
    </row>
    <row r="369" spans="5:8">
      <c r="E369" s="2" t="s">
        <v>373</v>
      </c>
      <c r="F369" s="20">
        <v>15</v>
      </c>
      <c r="G369" s="21">
        <v>2</v>
      </c>
      <c r="H369" s="22">
        <v>7.5</v>
      </c>
    </row>
    <row r="370" spans="5:8">
      <c r="E370" s="2" t="s">
        <v>350</v>
      </c>
      <c r="F370" s="20">
        <v>24</v>
      </c>
      <c r="G370" s="21">
        <v>4</v>
      </c>
      <c r="H370" s="22">
        <v>6</v>
      </c>
    </row>
    <row r="371" spans="5:8">
      <c r="E371" s="2" t="s">
        <v>422</v>
      </c>
      <c r="F371" s="20">
        <v>6</v>
      </c>
      <c r="G371" s="21">
        <v>1</v>
      </c>
      <c r="H371" s="22">
        <v>6</v>
      </c>
    </row>
    <row r="372" spans="5:8">
      <c r="E372" s="2" t="s">
        <v>473</v>
      </c>
      <c r="F372" s="20">
        <v>1.5</v>
      </c>
      <c r="G372" s="21">
        <v>1</v>
      </c>
      <c r="H372" s="22">
        <v>1.5</v>
      </c>
    </row>
    <row r="373" spans="5:8">
      <c r="E373" s="2" t="s">
        <v>460</v>
      </c>
      <c r="F373" s="20">
        <v>3</v>
      </c>
      <c r="G373" s="21">
        <v>1</v>
      </c>
      <c r="H373" s="22">
        <v>3</v>
      </c>
    </row>
    <row r="374" spans="5:8">
      <c r="E374" s="2" t="s">
        <v>415</v>
      </c>
      <c r="F374" s="20">
        <v>7.5</v>
      </c>
      <c r="G374" s="21">
        <v>2</v>
      </c>
      <c r="H374" s="22">
        <v>3.75</v>
      </c>
    </row>
    <row r="375" spans="5:8">
      <c r="E375" s="2" t="s">
        <v>282</v>
      </c>
      <c r="F375" s="20">
        <v>2</v>
      </c>
      <c r="G375" s="21">
        <v>1</v>
      </c>
      <c r="H375" s="22">
        <v>2</v>
      </c>
    </row>
    <row r="376" spans="5:8">
      <c r="E376" s="2" t="s">
        <v>182</v>
      </c>
      <c r="F376" s="20">
        <v>3</v>
      </c>
      <c r="G376" s="21">
        <v>2</v>
      </c>
      <c r="H376" s="22">
        <v>1.5</v>
      </c>
    </row>
    <row r="377" spans="5:8">
      <c r="E377" s="2" t="s">
        <v>403</v>
      </c>
      <c r="F377" s="20">
        <v>10</v>
      </c>
      <c r="G377" s="21">
        <v>3</v>
      </c>
      <c r="H377" s="22">
        <v>3.3333333333333335</v>
      </c>
    </row>
    <row r="378" spans="5:8">
      <c r="E378" s="2" t="s">
        <v>365</v>
      </c>
      <c r="F378" s="20">
        <v>18</v>
      </c>
      <c r="G378" s="21">
        <v>5</v>
      </c>
      <c r="H378" s="22">
        <v>3.6</v>
      </c>
    </row>
    <row r="379" spans="5:8">
      <c r="E379" s="2" t="s">
        <v>360</v>
      </c>
      <c r="F379" s="20">
        <v>19</v>
      </c>
      <c r="G379" s="21">
        <v>4</v>
      </c>
      <c r="H379" s="22">
        <v>4.75</v>
      </c>
    </row>
    <row r="380" spans="5:8">
      <c r="E380" s="2" t="s">
        <v>138</v>
      </c>
      <c r="F380" s="20">
        <v>4</v>
      </c>
      <c r="G380" s="21">
        <v>1</v>
      </c>
      <c r="H380" s="22">
        <v>4</v>
      </c>
    </row>
    <row r="381" spans="5:8">
      <c r="E381" s="2" t="s">
        <v>337</v>
      </c>
      <c r="F381" s="20">
        <v>40.5</v>
      </c>
      <c r="G381" s="21">
        <v>3</v>
      </c>
      <c r="H381" s="22">
        <v>13.5</v>
      </c>
    </row>
    <row r="382" spans="5:8">
      <c r="E382" s="2" t="s">
        <v>241</v>
      </c>
      <c r="F382" s="20">
        <v>32</v>
      </c>
      <c r="G382" s="21">
        <v>5</v>
      </c>
      <c r="H382" s="22">
        <v>6.4</v>
      </c>
    </row>
    <row r="383" spans="5:8">
      <c r="E383" s="2" t="s">
        <v>179</v>
      </c>
      <c r="F383" s="20">
        <v>14.5</v>
      </c>
      <c r="G383" s="21">
        <v>5</v>
      </c>
      <c r="H383" s="22">
        <v>2.9</v>
      </c>
    </row>
    <row r="384" spans="5:8">
      <c r="E384" s="2" t="s">
        <v>117</v>
      </c>
      <c r="F384" s="20">
        <v>9</v>
      </c>
      <c r="G384" s="21">
        <v>2</v>
      </c>
      <c r="H384" s="22">
        <v>4.5</v>
      </c>
    </row>
    <row r="385" spans="5:8">
      <c r="E385" s="2" t="s">
        <v>149</v>
      </c>
      <c r="F385" s="20">
        <v>1.5</v>
      </c>
      <c r="G385" s="21">
        <v>1</v>
      </c>
      <c r="H385" s="22">
        <v>1.5</v>
      </c>
    </row>
    <row r="386" spans="5:8">
      <c r="E386" s="2" t="s">
        <v>166</v>
      </c>
      <c r="F386" s="20">
        <v>5</v>
      </c>
      <c r="G386" s="21">
        <v>1</v>
      </c>
      <c r="H386" s="22">
        <v>5</v>
      </c>
    </row>
    <row r="387" spans="5:8">
      <c r="E387" s="2" t="s">
        <v>408</v>
      </c>
      <c r="F387" s="20">
        <v>9</v>
      </c>
      <c r="G387" s="21">
        <v>2</v>
      </c>
      <c r="H387" s="22">
        <v>4.5</v>
      </c>
    </row>
    <row r="388" spans="5:8">
      <c r="E388" s="2" t="s">
        <v>358</v>
      </c>
      <c r="F388" s="20">
        <v>19.5</v>
      </c>
      <c r="G388" s="21">
        <v>2</v>
      </c>
      <c r="H388" s="22">
        <v>9.75</v>
      </c>
    </row>
    <row r="389" spans="5:8">
      <c r="E389" s="2" t="s">
        <v>296</v>
      </c>
      <c r="F389" s="20">
        <v>9</v>
      </c>
      <c r="G389" s="21">
        <v>1</v>
      </c>
      <c r="H389" s="22">
        <v>9</v>
      </c>
    </row>
    <row r="390" spans="5:8">
      <c r="E390" s="2" t="s">
        <v>111</v>
      </c>
      <c r="F390" s="20">
        <v>11.5</v>
      </c>
      <c r="G390" s="21">
        <v>4</v>
      </c>
      <c r="H390" s="22">
        <v>2.875</v>
      </c>
    </row>
    <row r="391" spans="5:8">
      <c r="E391" s="2" t="s">
        <v>133</v>
      </c>
      <c r="F391" s="20">
        <v>8.5</v>
      </c>
      <c r="G391" s="21">
        <v>2</v>
      </c>
      <c r="H391" s="22">
        <v>4.25</v>
      </c>
    </row>
    <row r="392" spans="5:8">
      <c r="E392" s="2" t="s">
        <v>437</v>
      </c>
      <c r="F392" s="20">
        <v>5</v>
      </c>
      <c r="G392" s="21">
        <v>2</v>
      </c>
      <c r="H392" s="22">
        <v>2.5</v>
      </c>
    </row>
    <row r="393" spans="5:8">
      <c r="E393" s="2" t="s">
        <v>474</v>
      </c>
      <c r="F393" s="20">
        <v>1.5</v>
      </c>
      <c r="G393" s="21">
        <v>1</v>
      </c>
      <c r="H393" s="22">
        <v>1.5</v>
      </c>
    </row>
    <row r="394" spans="5:8">
      <c r="E394" s="2" t="s">
        <v>103</v>
      </c>
      <c r="F394" s="20">
        <v>2</v>
      </c>
      <c r="G394" s="21">
        <v>1</v>
      </c>
      <c r="H394" s="22">
        <v>2</v>
      </c>
    </row>
    <row r="395" spans="5:8">
      <c r="E395" s="2" t="s">
        <v>413</v>
      </c>
      <c r="F395" s="20">
        <v>8</v>
      </c>
      <c r="G395" s="21">
        <v>2</v>
      </c>
      <c r="H395" s="22">
        <v>4</v>
      </c>
    </row>
    <row r="396" spans="5:8">
      <c r="E396" s="2" t="s">
        <v>357</v>
      </c>
      <c r="F396" s="20">
        <v>20</v>
      </c>
      <c r="G396" s="21">
        <v>3</v>
      </c>
      <c r="H396" s="22">
        <v>6.666666666666667</v>
      </c>
    </row>
    <row r="397" spans="5:8">
      <c r="E397" s="2" t="s">
        <v>71</v>
      </c>
      <c r="F397" s="20">
        <v>50.5</v>
      </c>
      <c r="G397" s="21">
        <v>5</v>
      </c>
      <c r="H397" s="22">
        <v>10.1</v>
      </c>
    </row>
    <row r="398" spans="5:8">
      <c r="E398" s="2" t="s">
        <v>72</v>
      </c>
      <c r="F398" s="20">
        <v>3.5</v>
      </c>
      <c r="G398" s="21">
        <v>1</v>
      </c>
      <c r="H398" s="22">
        <v>3.5</v>
      </c>
    </row>
    <row r="399" spans="5:8">
      <c r="E399" s="2" t="s">
        <v>250</v>
      </c>
      <c r="F399" s="20">
        <v>8</v>
      </c>
      <c r="G399" s="21">
        <v>2</v>
      </c>
      <c r="H399" s="22">
        <v>4</v>
      </c>
    </row>
    <row r="400" spans="5:8">
      <c r="E400" s="2" t="s">
        <v>450</v>
      </c>
      <c r="F400" s="20">
        <v>4</v>
      </c>
      <c r="G400" s="21">
        <v>1</v>
      </c>
      <c r="H400" s="22">
        <v>4</v>
      </c>
    </row>
    <row r="401" spans="5:8">
      <c r="E401" s="2" t="s">
        <v>213</v>
      </c>
      <c r="F401" s="20">
        <v>27</v>
      </c>
      <c r="G401" s="21">
        <v>2</v>
      </c>
      <c r="H401" s="22">
        <v>13.5</v>
      </c>
    </row>
    <row r="402" spans="5:8">
      <c r="E402" s="2" t="s">
        <v>453</v>
      </c>
      <c r="F402" s="20">
        <v>3.5</v>
      </c>
      <c r="G402" s="21">
        <v>1</v>
      </c>
      <c r="H402" s="22">
        <v>3.5</v>
      </c>
    </row>
    <row r="403" spans="5:8">
      <c r="E403" s="2" t="s">
        <v>454</v>
      </c>
      <c r="F403" s="20">
        <v>3.5</v>
      </c>
      <c r="G403" s="21">
        <v>2</v>
      </c>
      <c r="H403" s="22">
        <v>1.75</v>
      </c>
    </row>
    <row r="404" spans="5:8">
      <c r="E404" s="2" t="s">
        <v>475</v>
      </c>
      <c r="F404" s="20">
        <v>1.5</v>
      </c>
      <c r="G404" s="21">
        <v>1</v>
      </c>
      <c r="H404" s="22">
        <v>1.5</v>
      </c>
    </row>
    <row r="405" spans="5:8">
      <c r="E405" s="2" t="s">
        <v>359</v>
      </c>
      <c r="F405" s="20">
        <v>19.5</v>
      </c>
      <c r="G405" s="21">
        <v>3</v>
      </c>
      <c r="H405" s="22">
        <v>6.5</v>
      </c>
    </row>
    <row r="406" spans="5:8">
      <c r="E406" s="2" t="s">
        <v>274</v>
      </c>
      <c r="F406" s="20">
        <v>12.5</v>
      </c>
      <c r="G406" s="21">
        <v>3</v>
      </c>
      <c r="H406" s="22">
        <v>4.166666666666667</v>
      </c>
    </row>
    <row r="407" spans="5:8">
      <c r="E407" s="2" t="s">
        <v>218</v>
      </c>
      <c r="F407" s="20">
        <v>19</v>
      </c>
      <c r="G407" s="21">
        <v>2</v>
      </c>
      <c r="H407" s="22">
        <v>9.5</v>
      </c>
    </row>
    <row r="408" spans="5:8">
      <c r="E408" s="2" t="s">
        <v>259</v>
      </c>
      <c r="F408" s="20">
        <v>8.5</v>
      </c>
      <c r="G408" s="21">
        <v>2</v>
      </c>
      <c r="H408" s="22">
        <v>4.25</v>
      </c>
    </row>
    <row r="409" spans="5:8">
      <c r="E409" s="2" t="s">
        <v>281</v>
      </c>
      <c r="F409" s="20">
        <v>23.5</v>
      </c>
      <c r="G409" s="21">
        <v>3</v>
      </c>
      <c r="H409" s="22">
        <v>7.833333333333333</v>
      </c>
    </row>
    <row r="410" spans="5:8">
      <c r="E410" s="2" t="s">
        <v>393</v>
      </c>
      <c r="F410" s="20">
        <v>11.5</v>
      </c>
      <c r="G410" s="21">
        <v>2</v>
      </c>
      <c r="H410" s="22">
        <v>5.75</v>
      </c>
    </row>
    <row r="411" spans="5:8">
      <c r="E411" s="2" t="s">
        <v>334</v>
      </c>
      <c r="F411" s="20">
        <v>56</v>
      </c>
      <c r="G411" s="21">
        <v>8</v>
      </c>
      <c r="H411" s="22">
        <v>7</v>
      </c>
    </row>
    <row r="412" spans="5:8">
      <c r="E412" s="2" t="s">
        <v>53</v>
      </c>
      <c r="F412" s="20">
        <v>94.5</v>
      </c>
      <c r="G412" s="21">
        <v>4</v>
      </c>
      <c r="H412" s="22">
        <v>23.625</v>
      </c>
    </row>
    <row r="413" spans="5:8">
      <c r="E413" s="2" t="s">
        <v>54</v>
      </c>
      <c r="F413" s="20">
        <v>22</v>
      </c>
      <c r="G413" s="21">
        <v>4</v>
      </c>
      <c r="H413" s="22">
        <v>5.5</v>
      </c>
    </row>
    <row r="414" spans="5:8">
      <c r="E414" s="2" t="s">
        <v>361</v>
      </c>
      <c r="F414" s="20">
        <v>19</v>
      </c>
      <c r="G414" s="21">
        <v>4</v>
      </c>
      <c r="H414" s="22">
        <v>4.75</v>
      </c>
    </row>
    <row r="415" spans="5:8">
      <c r="E415" s="2" t="s">
        <v>355</v>
      </c>
      <c r="F415" s="20">
        <v>20.5</v>
      </c>
      <c r="G415" s="21">
        <v>6</v>
      </c>
      <c r="H415" s="22">
        <v>3.4166666666666665</v>
      </c>
    </row>
    <row r="416" spans="5:8">
      <c r="E416" s="2" t="s">
        <v>57</v>
      </c>
      <c r="F416" s="20">
        <v>45</v>
      </c>
      <c r="G416" s="21">
        <v>4</v>
      </c>
      <c r="H416" s="22">
        <v>11.25</v>
      </c>
    </row>
    <row r="417" spans="5:8">
      <c r="E417" s="2" t="s">
        <v>237</v>
      </c>
      <c r="F417" s="20">
        <v>5.5</v>
      </c>
      <c r="G417" s="21">
        <v>1</v>
      </c>
      <c r="H417" s="22">
        <v>5.5</v>
      </c>
    </row>
    <row r="418" spans="5:8">
      <c r="E418" s="2" t="s">
        <v>461</v>
      </c>
      <c r="F418" s="20">
        <v>3</v>
      </c>
      <c r="G418" s="21">
        <v>1</v>
      </c>
      <c r="H418" s="22">
        <v>3</v>
      </c>
    </row>
    <row r="419" spans="5:8">
      <c r="E419" s="2" t="s">
        <v>254</v>
      </c>
      <c r="F419" s="20">
        <v>18.5</v>
      </c>
      <c r="G419" s="21">
        <v>2</v>
      </c>
      <c r="H419" s="22">
        <v>9.25</v>
      </c>
    </row>
    <row r="420" spans="5:8">
      <c r="E420" s="2" t="s">
        <v>169</v>
      </c>
      <c r="F420" s="20">
        <v>20</v>
      </c>
      <c r="G420" s="21">
        <v>3</v>
      </c>
      <c r="H420" s="22">
        <v>6.666666666666667</v>
      </c>
    </row>
    <row r="421" spans="5:8">
      <c r="E421" s="2" t="s">
        <v>130</v>
      </c>
      <c r="F421" s="20">
        <v>21.5</v>
      </c>
      <c r="G421" s="21">
        <v>3</v>
      </c>
      <c r="H421" s="22">
        <v>7.166666666666667</v>
      </c>
    </row>
    <row r="422" spans="5:8">
      <c r="E422" s="2" t="s">
        <v>124</v>
      </c>
      <c r="F422" s="20">
        <v>30</v>
      </c>
      <c r="G422" s="21">
        <v>3</v>
      </c>
      <c r="H422" s="22">
        <v>10</v>
      </c>
    </row>
    <row r="423" spans="5:8">
      <c r="E423" s="2" t="s">
        <v>131</v>
      </c>
      <c r="F423" s="20">
        <v>30</v>
      </c>
      <c r="G423" s="21">
        <v>3</v>
      </c>
      <c r="H423" s="22">
        <v>10</v>
      </c>
    </row>
    <row r="424" spans="5:8">
      <c r="E424" s="2" t="s">
        <v>278</v>
      </c>
      <c r="F424" s="20">
        <v>29.5</v>
      </c>
      <c r="G424" s="21">
        <v>3</v>
      </c>
      <c r="H424" s="22">
        <v>9.8333333333333339</v>
      </c>
    </row>
    <row r="425" spans="5:8">
      <c r="E425" s="2" t="s">
        <v>399</v>
      </c>
      <c r="F425" s="20">
        <v>10.5</v>
      </c>
      <c r="G425" s="21">
        <v>2</v>
      </c>
      <c r="H425" s="22">
        <v>5.25</v>
      </c>
    </row>
    <row r="426" spans="5:8">
      <c r="E426" s="2" t="s">
        <v>125</v>
      </c>
      <c r="F426" s="20">
        <v>6.5</v>
      </c>
      <c r="G426" s="21">
        <v>3</v>
      </c>
      <c r="H426" s="22">
        <v>2.1666666666666665</v>
      </c>
    </row>
    <row r="427" spans="5:8">
      <c r="E427" s="2" t="s">
        <v>164</v>
      </c>
      <c r="F427" s="20">
        <v>1</v>
      </c>
      <c r="G427" s="21">
        <v>1</v>
      </c>
      <c r="H427" s="22">
        <v>1</v>
      </c>
    </row>
    <row r="428" spans="5:8">
      <c r="E428" s="2" t="s">
        <v>451</v>
      </c>
      <c r="F428" s="20">
        <v>4</v>
      </c>
      <c r="G428" s="21">
        <v>1</v>
      </c>
      <c r="H428" s="22">
        <v>4</v>
      </c>
    </row>
    <row r="429" spans="5:8">
      <c r="E429" s="2" t="s">
        <v>225</v>
      </c>
      <c r="F429" s="20">
        <v>9</v>
      </c>
      <c r="G429" s="21">
        <v>1</v>
      </c>
      <c r="H429" s="22">
        <v>9</v>
      </c>
    </row>
    <row r="430" spans="5:8">
      <c r="E430" s="2" t="s">
        <v>276</v>
      </c>
      <c r="F430" s="20">
        <v>31.5</v>
      </c>
      <c r="G430" s="21">
        <v>4</v>
      </c>
      <c r="H430" s="22">
        <v>7.875</v>
      </c>
    </row>
    <row r="431" spans="5:8">
      <c r="E431" s="2" t="s">
        <v>389</v>
      </c>
      <c r="F431" s="20">
        <v>12</v>
      </c>
      <c r="G431" s="21">
        <v>2</v>
      </c>
      <c r="H431" s="22">
        <v>6</v>
      </c>
    </row>
    <row r="432" spans="5:8">
      <c r="E432" s="2" t="s">
        <v>351</v>
      </c>
      <c r="F432" s="20">
        <v>24</v>
      </c>
      <c r="G432" s="21">
        <v>3</v>
      </c>
      <c r="H432" s="22">
        <v>8</v>
      </c>
    </row>
    <row r="433" spans="5:8">
      <c r="E433" s="2" t="s">
        <v>390</v>
      </c>
      <c r="F433" s="20">
        <v>12</v>
      </c>
      <c r="G433" s="21">
        <v>2</v>
      </c>
      <c r="H433" s="22">
        <v>6</v>
      </c>
    </row>
    <row r="434" spans="5:8">
      <c r="E434" s="2" t="s">
        <v>40</v>
      </c>
      <c r="F434" s="20">
        <v>9</v>
      </c>
      <c r="G434" s="21">
        <v>2</v>
      </c>
      <c r="H434" s="22">
        <v>4.5</v>
      </c>
    </row>
    <row r="435" spans="5:8">
      <c r="E435" s="2" t="s">
        <v>41</v>
      </c>
      <c r="F435" s="20">
        <v>9</v>
      </c>
      <c r="G435" s="21">
        <v>2</v>
      </c>
      <c r="H435" s="22">
        <v>4.5</v>
      </c>
    </row>
    <row r="436" spans="5:8">
      <c r="E436" s="2" t="s">
        <v>346</v>
      </c>
      <c r="F436" s="20">
        <v>27</v>
      </c>
      <c r="G436" s="21">
        <v>4</v>
      </c>
      <c r="H436" s="22">
        <v>6.75</v>
      </c>
    </row>
    <row r="437" spans="5:8">
      <c r="E437" s="2" t="s">
        <v>323</v>
      </c>
      <c r="F437" s="20">
        <v>191</v>
      </c>
      <c r="G437" s="21">
        <v>6</v>
      </c>
      <c r="H437" s="22">
        <v>31.833333333333332</v>
      </c>
    </row>
    <row r="438" spans="5:8">
      <c r="E438" s="2" t="s">
        <v>142</v>
      </c>
      <c r="F438" s="20">
        <v>10</v>
      </c>
      <c r="G438" s="21">
        <v>3</v>
      </c>
      <c r="H438" s="22">
        <v>3.3333333333333335</v>
      </c>
    </row>
    <row r="439" spans="5:8">
      <c r="E439" s="2" t="s">
        <v>438</v>
      </c>
      <c r="F439" s="20">
        <v>5</v>
      </c>
      <c r="G439" s="21">
        <v>1</v>
      </c>
      <c r="H439" s="22">
        <v>5</v>
      </c>
    </row>
    <row r="440" spans="5:8">
      <c r="E440" s="2" t="s">
        <v>501</v>
      </c>
      <c r="F440" s="20">
        <v>16.5</v>
      </c>
      <c r="G440" s="21">
        <v>3</v>
      </c>
      <c r="H440" s="22">
        <v>5.5</v>
      </c>
    </row>
    <row r="441" spans="5:8">
      <c r="E441" s="2" t="s">
        <v>272</v>
      </c>
      <c r="F441" s="20">
        <v>3.5</v>
      </c>
      <c r="G441" s="21">
        <v>1</v>
      </c>
      <c r="H441" s="22">
        <v>3.5</v>
      </c>
    </row>
    <row r="442" spans="5:8">
      <c r="E442" s="2" t="s">
        <v>255</v>
      </c>
      <c r="F442" s="20">
        <v>7</v>
      </c>
      <c r="G442" s="21">
        <v>1</v>
      </c>
      <c r="H442" s="22">
        <v>7</v>
      </c>
    </row>
    <row r="443" spans="5:8">
      <c r="E443" s="2" t="s">
        <v>154</v>
      </c>
      <c r="F443" s="20">
        <v>2.5</v>
      </c>
      <c r="G443" s="21">
        <v>2</v>
      </c>
      <c r="H443" s="22">
        <v>1.25</v>
      </c>
    </row>
    <row r="444" spans="5:8">
      <c r="E444" s="2" t="s">
        <v>311</v>
      </c>
      <c r="F444" s="20">
        <v>17</v>
      </c>
      <c r="G444" s="21">
        <v>2</v>
      </c>
      <c r="H444" s="22">
        <v>8.5</v>
      </c>
    </row>
    <row r="445" spans="5:8">
      <c r="E445" s="2" t="s">
        <v>312</v>
      </c>
      <c r="F445" s="20">
        <v>93.5</v>
      </c>
      <c r="G445" s="21">
        <v>11</v>
      </c>
      <c r="H445" s="22">
        <v>8.5</v>
      </c>
    </row>
    <row r="446" spans="5:8">
      <c r="E446" s="2" t="s">
        <v>313</v>
      </c>
      <c r="F446" s="20">
        <v>4</v>
      </c>
      <c r="G446" s="21">
        <v>1</v>
      </c>
      <c r="H446" s="22">
        <v>4</v>
      </c>
    </row>
    <row r="447" spans="5:8">
      <c r="E447" s="16" t="s">
        <v>507</v>
      </c>
      <c r="F447" s="52">
        <v>9334.5</v>
      </c>
      <c r="G447" s="53">
        <v>1162</v>
      </c>
      <c r="H447" s="23">
        <v>8.0299999999999994</v>
      </c>
    </row>
    <row r="450" spans="8:8">
      <c r="H450" s="24"/>
    </row>
    <row r="451" spans="8:8">
      <c r="H451" s="24"/>
    </row>
    <row r="452" spans="8:8">
      <c r="H452" s="24"/>
    </row>
    <row r="453" spans="8:8">
      <c r="H453" s="24"/>
    </row>
  </sheetData>
  <mergeCells count="3">
    <mergeCell ref="H1:H2"/>
    <mergeCell ref="G1:G2"/>
    <mergeCell ref="F1:F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E1:N450"/>
  <sheetViews>
    <sheetView workbookViewId="0">
      <pane ySplit="2" topLeftCell="A3" activePane="bottomLeft" state="frozen"/>
      <selection pane="bottomLeft" activeCell="D8" sqref="D8"/>
    </sheetView>
  </sheetViews>
  <sheetFormatPr baseColWidth="10" defaultColWidth="10.625" defaultRowHeight="12.75"/>
  <cols>
    <col min="1" max="2" width="10.625" style="1"/>
    <col min="3" max="3" width="10.5" style="1" customWidth="1"/>
    <col min="4" max="4" width="10.625" style="1"/>
    <col min="5" max="5" width="32.75" style="1" customWidth="1"/>
    <col min="6" max="8" width="10.625" style="24"/>
    <col min="9" max="9" width="4.625" style="1" customWidth="1"/>
    <col min="10" max="10" width="12" style="1" customWidth="1"/>
    <col min="11" max="11" width="12.375" style="1" customWidth="1"/>
    <col min="12" max="12" width="11.875" style="1" customWidth="1"/>
    <col min="13" max="13" width="11.5" style="1" customWidth="1"/>
    <col min="14" max="14" width="12.375" style="29" customWidth="1"/>
    <col min="15" max="16384" width="10.625" style="1"/>
  </cols>
  <sheetData>
    <row r="1" spans="5:8" ht="27" customHeight="1">
      <c r="E1" s="73" t="s">
        <v>531</v>
      </c>
      <c r="F1" s="72" t="s">
        <v>494</v>
      </c>
      <c r="G1" s="74" t="s">
        <v>496</v>
      </c>
      <c r="H1" s="72" t="s">
        <v>495</v>
      </c>
    </row>
    <row r="2" spans="5:8" ht="31.5" customHeight="1">
      <c r="E2" s="73"/>
      <c r="F2" s="72"/>
      <c r="G2" s="74"/>
      <c r="H2" s="72"/>
    </row>
    <row r="3" spans="5:8" ht="21.75" customHeight="1">
      <c r="E3" s="2" t="s">
        <v>107</v>
      </c>
      <c r="F3" s="20">
        <v>481</v>
      </c>
      <c r="G3" s="21">
        <v>953.6</v>
      </c>
      <c r="H3" s="20">
        <v>45.868160000000003</v>
      </c>
    </row>
    <row r="4" spans="5:8">
      <c r="E4" s="2" t="s">
        <v>327</v>
      </c>
      <c r="F4" s="20">
        <v>281.5</v>
      </c>
      <c r="H4" s="20">
        <v>26.843840000000004</v>
      </c>
    </row>
    <row r="5" spans="5:8">
      <c r="E5" s="2" t="s">
        <v>22</v>
      </c>
      <c r="F5" s="20">
        <v>260.5</v>
      </c>
      <c r="H5" s="20">
        <v>24.841280000000001</v>
      </c>
    </row>
    <row r="6" spans="5:8" ht="13.5" customHeight="1">
      <c r="E6" s="2" t="s">
        <v>322</v>
      </c>
      <c r="F6" s="20">
        <v>205.5</v>
      </c>
      <c r="H6" s="20">
        <v>19.596480000000003</v>
      </c>
    </row>
    <row r="7" spans="5:8">
      <c r="E7" s="2" t="s">
        <v>323</v>
      </c>
      <c r="F7" s="20">
        <v>191</v>
      </c>
      <c r="H7" s="20">
        <v>18.213760000000001</v>
      </c>
    </row>
    <row r="8" spans="5:8">
      <c r="E8" s="2" t="s">
        <v>114</v>
      </c>
      <c r="F8" s="20">
        <v>189.5</v>
      </c>
      <c r="H8" s="20">
        <v>18.070720000000001</v>
      </c>
    </row>
    <row r="9" spans="5:8">
      <c r="E9" s="2" t="s">
        <v>324</v>
      </c>
      <c r="F9" s="20">
        <v>173.5</v>
      </c>
      <c r="H9" s="20">
        <v>16.54496</v>
      </c>
    </row>
    <row r="10" spans="5:8">
      <c r="E10" s="2" t="s">
        <v>325</v>
      </c>
      <c r="F10" s="20">
        <v>142.5</v>
      </c>
      <c r="H10" s="20">
        <v>13.588800000000001</v>
      </c>
    </row>
    <row r="11" spans="5:8">
      <c r="E11" s="2" t="s">
        <v>56</v>
      </c>
      <c r="F11" s="20">
        <v>126</v>
      </c>
      <c r="H11" s="20">
        <v>12.015360000000001</v>
      </c>
    </row>
    <row r="12" spans="5:8">
      <c r="E12" s="2" t="s">
        <v>106</v>
      </c>
      <c r="F12" s="20">
        <v>120</v>
      </c>
      <c r="H12" s="20">
        <v>11.443199999999999</v>
      </c>
    </row>
    <row r="13" spans="5:8">
      <c r="E13" s="2" t="s">
        <v>55</v>
      </c>
      <c r="F13" s="20">
        <v>115</v>
      </c>
      <c r="H13" s="20">
        <v>10.9664</v>
      </c>
    </row>
    <row r="14" spans="5:8">
      <c r="E14" s="2" t="s">
        <v>326</v>
      </c>
      <c r="F14" s="20">
        <v>113</v>
      </c>
      <c r="H14" s="20">
        <v>10.775679999999999</v>
      </c>
    </row>
    <row r="15" spans="5:8">
      <c r="E15" s="2" t="s">
        <v>18</v>
      </c>
      <c r="F15" s="20">
        <v>110</v>
      </c>
      <c r="H15" s="20">
        <v>10.489599999999999</v>
      </c>
    </row>
    <row r="16" spans="5:8">
      <c r="E16" s="2" t="s">
        <v>53</v>
      </c>
      <c r="F16" s="20">
        <v>94.5</v>
      </c>
      <c r="H16" s="20">
        <v>9.0115199999999991</v>
      </c>
    </row>
    <row r="17" spans="5:11">
      <c r="E17" s="2" t="s">
        <v>258</v>
      </c>
      <c r="F17" s="20">
        <v>84</v>
      </c>
      <c r="H17" s="20">
        <v>8.0102400000000014</v>
      </c>
    </row>
    <row r="18" spans="5:11">
      <c r="E18" s="2" t="s">
        <v>328</v>
      </c>
      <c r="F18" s="20">
        <v>75</v>
      </c>
      <c r="H18" s="20">
        <v>7.1520000000000001</v>
      </c>
    </row>
    <row r="19" spans="5:11">
      <c r="E19" s="2" t="s">
        <v>329</v>
      </c>
      <c r="F19" s="20">
        <v>73.5</v>
      </c>
      <c r="H19" s="20">
        <v>7.008960000000001</v>
      </c>
    </row>
    <row r="20" spans="5:11">
      <c r="E20" s="2" t="s">
        <v>68</v>
      </c>
      <c r="F20" s="20">
        <v>73</v>
      </c>
      <c r="H20" s="20">
        <v>6.9612800000000004</v>
      </c>
    </row>
    <row r="21" spans="5:11">
      <c r="E21" s="2" t="s">
        <v>38</v>
      </c>
      <c r="F21" s="20">
        <v>73</v>
      </c>
      <c r="H21" s="20">
        <v>6.9612800000000004</v>
      </c>
    </row>
    <row r="22" spans="5:11">
      <c r="E22" s="2" t="s">
        <v>331</v>
      </c>
      <c r="F22" s="20">
        <v>71.5</v>
      </c>
      <c r="H22" s="20">
        <v>6.8182400000000012</v>
      </c>
    </row>
    <row r="23" spans="5:11">
      <c r="E23" s="2" t="s">
        <v>174</v>
      </c>
      <c r="F23" s="20">
        <v>71</v>
      </c>
      <c r="H23" s="20">
        <v>6.7705600000000006</v>
      </c>
    </row>
    <row r="24" spans="5:11">
      <c r="E24" s="2" t="s">
        <v>219</v>
      </c>
      <c r="F24" s="20">
        <v>68.5</v>
      </c>
      <c r="H24" s="20">
        <v>6.5321600000000002</v>
      </c>
      <c r="K24" s="19"/>
    </row>
    <row r="25" spans="5:11">
      <c r="E25" s="2" t="s">
        <v>320</v>
      </c>
      <c r="F25" s="20">
        <v>67.5</v>
      </c>
      <c r="H25" s="20">
        <v>6.4367999999999999</v>
      </c>
    </row>
    <row r="26" spans="5:11">
      <c r="E26" s="2" t="s">
        <v>222</v>
      </c>
      <c r="F26" s="20">
        <v>66.5</v>
      </c>
      <c r="H26" s="20">
        <v>6.3414400000000004</v>
      </c>
    </row>
    <row r="27" spans="5:11">
      <c r="E27" s="2" t="s">
        <v>247</v>
      </c>
      <c r="F27" s="20">
        <v>65</v>
      </c>
      <c r="H27" s="20">
        <v>6.1984000000000004</v>
      </c>
    </row>
    <row r="28" spans="5:11">
      <c r="E28" s="2" t="s">
        <v>31</v>
      </c>
      <c r="F28" s="20">
        <v>65</v>
      </c>
      <c r="H28" s="20">
        <v>6.1984000000000004</v>
      </c>
    </row>
    <row r="29" spans="5:11">
      <c r="E29" s="2" t="s">
        <v>332</v>
      </c>
      <c r="F29" s="20">
        <v>61.5</v>
      </c>
      <c r="H29" s="20">
        <v>5.8646400000000005</v>
      </c>
    </row>
    <row r="30" spans="5:11">
      <c r="E30" s="2" t="s">
        <v>330</v>
      </c>
      <c r="F30" s="20">
        <v>60.5</v>
      </c>
      <c r="H30" s="20">
        <v>5.7692800000000002</v>
      </c>
    </row>
    <row r="31" spans="5:11">
      <c r="E31" s="2" t="s">
        <v>333</v>
      </c>
      <c r="F31" s="20">
        <v>60</v>
      </c>
      <c r="H31" s="20">
        <v>5.7215999999999996</v>
      </c>
    </row>
    <row r="32" spans="5:11">
      <c r="E32" s="2" t="s">
        <v>32</v>
      </c>
      <c r="F32" s="20">
        <v>59.5</v>
      </c>
      <c r="H32" s="20">
        <v>5.6739200000000007</v>
      </c>
    </row>
    <row r="33" spans="5:8">
      <c r="E33" s="2" t="s">
        <v>148</v>
      </c>
      <c r="F33" s="20">
        <v>57.5</v>
      </c>
      <c r="H33" s="20">
        <v>5.4832000000000001</v>
      </c>
    </row>
    <row r="34" spans="5:8">
      <c r="E34" s="2" t="s">
        <v>85</v>
      </c>
      <c r="F34" s="20">
        <v>57.5</v>
      </c>
      <c r="H34" s="20">
        <v>5.4832000000000001</v>
      </c>
    </row>
    <row r="35" spans="5:8">
      <c r="E35" s="2" t="s">
        <v>334</v>
      </c>
      <c r="F35" s="20">
        <v>56</v>
      </c>
      <c r="H35" s="20">
        <v>5.34016</v>
      </c>
    </row>
    <row r="36" spans="5:8">
      <c r="E36" s="2" t="s">
        <v>74</v>
      </c>
      <c r="F36" s="20">
        <v>55.5</v>
      </c>
      <c r="H36" s="20">
        <v>5.2924800000000003</v>
      </c>
    </row>
    <row r="37" spans="5:8">
      <c r="E37" s="2" t="s">
        <v>162</v>
      </c>
      <c r="F37" s="20">
        <v>51.5</v>
      </c>
      <c r="H37" s="20">
        <v>4.9110399999999998</v>
      </c>
    </row>
    <row r="38" spans="5:8">
      <c r="E38" s="2" t="s">
        <v>71</v>
      </c>
      <c r="F38" s="20">
        <v>50.5</v>
      </c>
      <c r="H38" s="20">
        <v>4.8156800000000004</v>
      </c>
    </row>
    <row r="39" spans="5:8">
      <c r="E39" s="2" t="s">
        <v>52</v>
      </c>
      <c r="F39" s="20">
        <v>47</v>
      </c>
      <c r="H39" s="20">
        <v>4.4819200000000006</v>
      </c>
    </row>
    <row r="40" spans="5:8">
      <c r="E40" s="2" t="s">
        <v>207</v>
      </c>
      <c r="F40" s="20">
        <v>46.5</v>
      </c>
      <c r="H40" s="20">
        <v>4.43424</v>
      </c>
    </row>
    <row r="41" spans="5:8">
      <c r="E41" s="2" t="s">
        <v>134</v>
      </c>
      <c r="F41" s="20">
        <v>46</v>
      </c>
      <c r="H41" s="20">
        <v>4.3865600000000002</v>
      </c>
    </row>
    <row r="42" spans="5:8">
      <c r="E42" s="2" t="s">
        <v>335</v>
      </c>
      <c r="F42" s="20">
        <v>45.5</v>
      </c>
      <c r="H42" s="20">
        <v>4.3388800000000005</v>
      </c>
    </row>
    <row r="43" spans="5:8">
      <c r="E43" s="2" t="s">
        <v>95</v>
      </c>
      <c r="F43" s="20">
        <v>45</v>
      </c>
      <c r="H43" s="20">
        <v>4.2911999999999999</v>
      </c>
    </row>
    <row r="44" spans="5:8">
      <c r="E44" s="2" t="s">
        <v>57</v>
      </c>
      <c r="F44" s="20">
        <v>45</v>
      </c>
      <c r="H44" s="20">
        <v>4.2911999999999999</v>
      </c>
    </row>
    <row r="45" spans="5:8">
      <c r="E45" s="2" t="s">
        <v>187</v>
      </c>
      <c r="F45" s="20">
        <v>44</v>
      </c>
      <c r="H45" s="20">
        <v>4.1958400000000005</v>
      </c>
    </row>
    <row r="46" spans="5:8">
      <c r="E46" s="2" t="s">
        <v>140</v>
      </c>
      <c r="F46" s="20">
        <v>41.5</v>
      </c>
      <c r="H46" s="20">
        <v>3.9574400000000001</v>
      </c>
    </row>
    <row r="47" spans="5:8">
      <c r="E47" s="2" t="s">
        <v>336</v>
      </c>
      <c r="F47" s="20">
        <v>41.5</v>
      </c>
      <c r="H47" s="20">
        <v>3.9574400000000001</v>
      </c>
    </row>
    <row r="48" spans="5:8">
      <c r="E48" s="2" t="s">
        <v>65</v>
      </c>
      <c r="F48" s="20">
        <v>41</v>
      </c>
      <c r="H48" s="20">
        <v>3.9097599999999999</v>
      </c>
    </row>
    <row r="49" spans="5:8">
      <c r="E49" s="2" t="s">
        <v>49</v>
      </c>
      <c r="F49" s="20">
        <v>40.5</v>
      </c>
      <c r="H49" s="20">
        <v>3.8620800000000002</v>
      </c>
    </row>
    <row r="50" spans="5:8">
      <c r="E50" s="2" t="s">
        <v>337</v>
      </c>
      <c r="F50" s="20">
        <v>40.5</v>
      </c>
      <c r="H50" s="20">
        <v>3.8620800000000002</v>
      </c>
    </row>
    <row r="51" spans="5:8">
      <c r="E51" s="2" t="s">
        <v>25</v>
      </c>
      <c r="F51" s="20">
        <v>39.5</v>
      </c>
      <c r="H51" s="20">
        <v>3.7667200000000003</v>
      </c>
    </row>
    <row r="52" spans="5:8">
      <c r="E52" s="2" t="s">
        <v>338</v>
      </c>
      <c r="F52" s="20">
        <v>39</v>
      </c>
      <c r="H52" s="20">
        <v>3.7190400000000001</v>
      </c>
    </row>
    <row r="53" spans="5:8">
      <c r="E53" s="2" t="s">
        <v>94</v>
      </c>
      <c r="F53" s="20">
        <v>38.5</v>
      </c>
      <c r="H53" s="20">
        <v>3.67136</v>
      </c>
    </row>
    <row r="54" spans="5:8">
      <c r="E54" s="2" t="s">
        <v>83</v>
      </c>
      <c r="F54" s="20">
        <v>35.5</v>
      </c>
      <c r="H54" s="20">
        <v>3.3852800000000003</v>
      </c>
    </row>
    <row r="55" spans="5:8">
      <c r="E55" s="2" t="s">
        <v>73</v>
      </c>
      <c r="F55" s="20">
        <v>35</v>
      </c>
      <c r="H55" s="20">
        <v>3.3376000000000001</v>
      </c>
    </row>
    <row r="56" spans="5:8">
      <c r="E56" s="2" t="s">
        <v>88</v>
      </c>
      <c r="F56" s="20">
        <v>34.5</v>
      </c>
      <c r="H56" s="20">
        <v>3.2899200000000004</v>
      </c>
    </row>
    <row r="57" spans="5:8">
      <c r="E57" s="2" t="s">
        <v>290</v>
      </c>
      <c r="F57" s="20">
        <v>34</v>
      </c>
      <c r="H57" s="20">
        <v>3.2422400000000002</v>
      </c>
    </row>
    <row r="58" spans="5:8">
      <c r="E58" s="2" t="s">
        <v>77</v>
      </c>
      <c r="F58" s="20">
        <v>34</v>
      </c>
      <c r="H58" s="20">
        <v>3.2422400000000002</v>
      </c>
    </row>
    <row r="59" spans="5:8">
      <c r="E59" s="2" t="s">
        <v>339</v>
      </c>
      <c r="F59" s="20">
        <v>34</v>
      </c>
      <c r="H59" s="20">
        <v>3.2422400000000002</v>
      </c>
    </row>
    <row r="60" spans="5:8">
      <c r="E60" s="2" t="s">
        <v>116</v>
      </c>
      <c r="F60" s="20">
        <v>33.5</v>
      </c>
      <c r="H60" s="20">
        <v>3.1945600000000001</v>
      </c>
    </row>
    <row r="61" spans="5:8">
      <c r="E61" s="2" t="s">
        <v>340</v>
      </c>
      <c r="F61" s="20">
        <v>33.5</v>
      </c>
      <c r="H61" s="20">
        <v>3.1945600000000001</v>
      </c>
    </row>
    <row r="62" spans="5:8">
      <c r="E62" s="2" t="s">
        <v>191</v>
      </c>
      <c r="F62" s="20">
        <v>33</v>
      </c>
      <c r="H62" s="20">
        <v>3.1468799999999999</v>
      </c>
    </row>
    <row r="63" spans="5:8">
      <c r="E63" s="2" t="s">
        <v>341</v>
      </c>
      <c r="F63" s="20">
        <v>32.5</v>
      </c>
      <c r="H63" s="20">
        <v>3.0992000000000002</v>
      </c>
    </row>
    <row r="64" spans="5:8">
      <c r="E64" s="2" t="s">
        <v>342</v>
      </c>
      <c r="F64" s="20">
        <v>32.5</v>
      </c>
      <c r="H64" s="20">
        <v>3.0992000000000002</v>
      </c>
    </row>
    <row r="65" spans="5:8">
      <c r="E65" s="2" t="s">
        <v>279</v>
      </c>
      <c r="F65" s="20">
        <v>32.5</v>
      </c>
      <c r="H65" s="20">
        <v>3.0992000000000002</v>
      </c>
    </row>
    <row r="66" spans="5:8">
      <c r="E66" s="2" t="s">
        <v>132</v>
      </c>
      <c r="F66" s="20">
        <v>32</v>
      </c>
      <c r="H66" s="20">
        <v>3.05152</v>
      </c>
    </row>
    <row r="67" spans="5:8">
      <c r="E67" s="2" t="s">
        <v>251</v>
      </c>
      <c r="F67" s="20">
        <v>32</v>
      </c>
      <c r="H67" s="20">
        <v>3.05152</v>
      </c>
    </row>
    <row r="68" spans="5:8">
      <c r="E68" s="2" t="s">
        <v>241</v>
      </c>
      <c r="F68" s="20">
        <v>32</v>
      </c>
      <c r="H68" s="20">
        <v>3.05152</v>
      </c>
    </row>
    <row r="69" spans="5:8">
      <c r="E69" s="2" t="s">
        <v>276</v>
      </c>
      <c r="F69" s="20">
        <v>31.5</v>
      </c>
      <c r="H69" s="20">
        <v>3.0038400000000003</v>
      </c>
    </row>
    <row r="70" spans="5:8">
      <c r="E70" s="2" t="s">
        <v>316</v>
      </c>
      <c r="F70" s="20">
        <v>31</v>
      </c>
      <c r="H70" s="20">
        <v>2.9561600000000001</v>
      </c>
    </row>
    <row r="71" spans="5:8">
      <c r="E71" s="2" t="s">
        <v>343</v>
      </c>
      <c r="F71" s="20">
        <v>31</v>
      </c>
      <c r="H71" s="20">
        <v>2.9561600000000001</v>
      </c>
    </row>
    <row r="72" spans="5:8">
      <c r="E72" s="2" t="s">
        <v>344</v>
      </c>
      <c r="F72" s="20">
        <v>30.5</v>
      </c>
      <c r="H72" s="20">
        <v>2.90848</v>
      </c>
    </row>
    <row r="73" spans="5:8">
      <c r="E73" s="2" t="s">
        <v>517</v>
      </c>
      <c r="F73" s="20">
        <v>30</v>
      </c>
      <c r="H73" s="20">
        <v>2.8607999999999998</v>
      </c>
    </row>
    <row r="74" spans="5:8">
      <c r="E74" s="2" t="s">
        <v>124</v>
      </c>
      <c r="F74" s="20">
        <v>30</v>
      </c>
      <c r="H74" s="20">
        <v>2.8607999999999998</v>
      </c>
    </row>
    <row r="75" spans="5:8">
      <c r="E75" s="2" t="s">
        <v>131</v>
      </c>
      <c r="F75" s="20">
        <v>30</v>
      </c>
      <c r="H75" s="20">
        <v>2.8607999999999998</v>
      </c>
    </row>
    <row r="76" spans="5:8">
      <c r="E76" s="2" t="s">
        <v>278</v>
      </c>
      <c r="F76" s="20">
        <v>29.5</v>
      </c>
      <c r="H76" s="20">
        <v>2.8131200000000001</v>
      </c>
    </row>
    <row r="77" spans="5:8">
      <c r="E77" s="2" t="s">
        <v>112</v>
      </c>
      <c r="F77" s="20">
        <v>29</v>
      </c>
      <c r="H77" s="20">
        <v>2.7654400000000003</v>
      </c>
    </row>
    <row r="78" spans="5:8">
      <c r="E78" s="2" t="s">
        <v>315</v>
      </c>
      <c r="F78" s="20">
        <v>28.5</v>
      </c>
      <c r="H78" s="20">
        <v>2.7177600000000002</v>
      </c>
    </row>
    <row r="79" spans="5:8">
      <c r="E79" s="2" t="s">
        <v>208</v>
      </c>
      <c r="F79" s="20">
        <v>28.5</v>
      </c>
      <c r="H79" s="20">
        <v>2.7177600000000002</v>
      </c>
    </row>
    <row r="80" spans="5:8">
      <c r="E80" s="2" t="s">
        <v>244</v>
      </c>
      <c r="F80" s="20">
        <v>28.5</v>
      </c>
      <c r="H80" s="20">
        <v>2.7177600000000002</v>
      </c>
    </row>
    <row r="81" spans="5:8">
      <c r="E81" s="2" t="s">
        <v>277</v>
      </c>
      <c r="F81" s="20">
        <v>28</v>
      </c>
      <c r="H81" s="20">
        <v>2.67008</v>
      </c>
    </row>
    <row r="82" spans="5:8">
      <c r="E82" s="2" t="s">
        <v>109</v>
      </c>
      <c r="F82" s="20">
        <v>28</v>
      </c>
      <c r="H82" s="20">
        <v>2.67008</v>
      </c>
    </row>
    <row r="83" spans="5:8">
      <c r="E83" s="2" t="s">
        <v>345</v>
      </c>
      <c r="F83" s="20">
        <v>28</v>
      </c>
      <c r="H83" s="20">
        <v>2.67008</v>
      </c>
    </row>
    <row r="84" spans="5:8">
      <c r="E84" s="2" t="s">
        <v>21</v>
      </c>
      <c r="F84" s="20">
        <v>27.5</v>
      </c>
      <c r="H84" s="20">
        <v>2.6223999999999998</v>
      </c>
    </row>
    <row r="85" spans="5:8">
      <c r="E85" s="2" t="s">
        <v>178</v>
      </c>
      <c r="F85" s="20">
        <v>27.5</v>
      </c>
      <c r="H85" s="20">
        <v>2.6223999999999998</v>
      </c>
    </row>
    <row r="86" spans="5:8">
      <c r="E86" s="2" t="s">
        <v>213</v>
      </c>
      <c r="F86" s="20">
        <v>27</v>
      </c>
      <c r="H86" s="20">
        <v>2.5747200000000001</v>
      </c>
    </row>
    <row r="87" spans="5:8">
      <c r="E87" s="2" t="s">
        <v>346</v>
      </c>
      <c r="F87" s="20">
        <v>27</v>
      </c>
      <c r="H87" s="20">
        <v>2.5747200000000001</v>
      </c>
    </row>
    <row r="88" spans="5:8">
      <c r="E88" s="2" t="s">
        <v>289</v>
      </c>
      <c r="F88" s="20">
        <v>26.5</v>
      </c>
      <c r="H88" s="20">
        <v>2.52704</v>
      </c>
    </row>
    <row r="89" spans="5:8">
      <c r="E89" s="2" t="s">
        <v>347</v>
      </c>
      <c r="F89" s="20">
        <v>26.5</v>
      </c>
      <c r="H89" s="20">
        <v>2.52704</v>
      </c>
    </row>
    <row r="90" spans="5:8">
      <c r="E90" s="2" t="s">
        <v>120</v>
      </c>
      <c r="F90" s="20">
        <v>26</v>
      </c>
      <c r="H90" s="20">
        <v>2.4793600000000002</v>
      </c>
    </row>
    <row r="91" spans="5:8">
      <c r="E91" s="2" t="s">
        <v>37</v>
      </c>
      <c r="F91" s="20">
        <v>25.5</v>
      </c>
      <c r="H91" s="20">
        <v>2.4316800000000001</v>
      </c>
    </row>
    <row r="92" spans="5:8">
      <c r="E92" s="2" t="s">
        <v>168</v>
      </c>
      <c r="F92" s="20">
        <v>25.5</v>
      </c>
      <c r="H92" s="20">
        <v>2.4316800000000001</v>
      </c>
    </row>
    <row r="93" spans="5:8">
      <c r="E93" s="2" t="s">
        <v>348</v>
      </c>
      <c r="F93" s="20">
        <v>25</v>
      </c>
      <c r="H93" s="20">
        <v>2.3839999999999999</v>
      </c>
    </row>
    <row r="94" spans="5:8">
      <c r="E94" s="2" t="s">
        <v>349</v>
      </c>
      <c r="F94" s="20">
        <v>24.5</v>
      </c>
      <c r="H94" s="20">
        <v>2.3363200000000002</v>
      </c>
    </row>
    <row r="95" spans="5:8">
      <c r="E95" s="2" t="s">
        <v>203</v>
      </c>
      <c r="F95" s="20">
        <v>24</v>
      </c>
      <c r="H95" s="20">
        <v>2.28864</v>
      </c>
    </row>
    <row r="96" spans="5:8">
      <c r="E96" s="2" t="s">
        <v>350</v>
      </c>
      <c r="F96" s="20">
        <v>24</v>
      </c>
      <c r="H96" s="20">
        <v>2.28864</v>
      </c>
    </row>
    <row r="97" spans="5:8">
      <c r="E97" s="2" t="s">
        <v>351</v>
      </c>
      <c r="F97" s="20">
        <v>24</v>
      </c>
      <c r="H97" s="20">
        <v>2.28864</v>
      </c>
    </row>
    <row r="98" spans="5:8">
      <c r="E98" s="2" t="s">
        <v>214</v>
      </c>
      <c r="F98" s="20">
        <v>23.5</v>
      </c>
      <c r="H98" s="20">
        <v>2.2409600000000003</v>
      </c>
    </row>
    <row r="99" spans="5:8">
      <c r="E99" s="2" t="s">
        <v>281</v>
      </c>
      <c r="F99" s="20">
        <v>23.5</v>
      </c>
      <c r="H99" s="20">
        <v>2.2409600000000003</v>
      </c>
    </row>
    <row r="100" spans="5:8">
      <c r="E100" s="2" t="s">
        <v>239</v>
      </c>
      <c r="F100" s="20">
        <v>23</v>
      </c>
      <c r="H100" s="20">
        <v>2.1932800000000001</v>
      </c>
    </row>
    <row r="101" spans="5:8">
      <c r="E101" s="2" t="s">
        <v>66</v>
      </c>
      <c r="F101" s="20">
        <v>23</v>
      </c>
      <c r="H101" s="20">
        <v>2.1932800000000001</v>
      </c>
    </row>
    <row r="102" spans="5:8">
      <c r="E102" s="2" t="s">
        <v>59</v>
      </c>
      <c r="F102" s="20">
        <v>23</v>
      </c>
      <c r="H102" s="20">
        <v>2.1932800000000001</v>
      </c>
    </row>
    <row r="103" spans="5:8">
      <c r="E103" s="2" t="s">
        <v>180</v>
      </c>
      <c r="F103" s="20">
        <v>23</v>
      </c>
      <c r="H103" s="20">
        <v>2.1932800000000001</v>
      </c>
    </row>
    <row r="104" spans="5:8">
      <c r="E104" s="2" t="s">
        <v>24</v>
      </c>
      <c r="F104" s="20">
        <v>23</v>
      </c>
      <c r="H104" s="20">
        <v>2.1932800000000001</v>
      </c>
    </row>
    <row r="105" spans="5:8">
      <c r="E105" s="2" t="s">
        <v>64</v>
      </c>
      <c r="F105" s="20">
        <v>22.5</v>
      </c>
      <c r="H105" s="20">
        <v>2.1456</v>
      </c>
    </row>
    <row r="106" spans="5:8">
      <c r="E106" s="2" t="s">
        <v>352</v>
      </c>
      <c r="F106" s="20">
        <v>22</v>
      </c>
      <c r="H106" s="20">
        <v>2.0979200000000002</v>
      </c>
    </row>
    <row r="107" spans="5:8">
      <c r="E107" s="2" t="s">
        <v>26</v>
      </c>
      <c r="F107" s="20">
        <v>22</v>
      </c>
      <c r="H107" s="20">
        <v>2.0979200000000002</v>
      </c>
    </row>
    <row r="108" spans="5:8">
      <c r="E108" s="2" t="s">
        <v>27</v>
      </c>
      <c r="F108" s="20">
        <v>22</v>
      </c>
      <c r="H108" s="20">
        <v>2.0979200000000002</v>
      </c>
    </row>
    <row r="109" spans="5:8">
      <c r="E109" s="2" t="s">
        <v>306</v>
      </c>
      <c r="F109" s="20">
        <v>22</v>
      </c>
      <c r="H109" s="20">
        <v>2.0979200000000002</v>
      </c>
    </row>
    <row r="110" spans="5:8">
      <c r="E110" s="2" t="s">
        <v>47</v>
      </c>
      <c r="F110" s="20">
        <v>22</v>
      </c>
      <c r="H110" s="20">
        <v>2.0979200000000002</v>
      </c>
    </row>
    <row r="111" spans="5:8">
      <c r="E111" s="2" t="s">
        <v>54</v>
      </c>
      <c r="F111" s="20">
        <v>22</v>
      </c>
      <c r="H111" s="20">
        <v>2.0979200000000002</v>
      </c>
    </row>
    <row r="112" spans="5:8">
      <c r="E112" s="2" t="s">
        <v>115</v>
      </c>
      <c r="F112" s="20">
        <v>21.5</v>
      </c>
      <c r="H112" s="20">
        <v>2.0502400000000001</v>
      </c>
    </row>
    <row r="113" spans="5:8">
      <c r="E113" s="2" t="s">
        <v>36</v>
      </c>
      <c r="F113" s="20">
        <v>21.5</v>
      </c>
      <c r="H113" s="20">
        <v>2.0502400000000001</v>
      </c>
    </row>
    <row r="114" spans="5:8">
      <c r="E114" s="2" t="s">
        <v>353</v>
      </c>
      <c r="F114" s="20">
        <v>21.5</v>
      </c>
      <c r="H114" s="20">
        <v>2.0502400000000001</v>
      </c>
    </row>
    <row r="115" spans="5:8">
      <c r="E115" s="2" t="s">
        <v>136</v>
      </c>
      <c r="F115" s="20">
        <v>21.5</v>
      </c>
      <c r="H115" s="20">
        <v>2.0502400000000001</v>
      </c>
    </row>
    <row r="116" spans="5:8">
      <c r="E116" s="2" t="s">
        <v>130</v>
      </c>
      <c r="F116" s="20">
        <v>21.5</v>
      </c>
      <c r="H116" s="20">
        <v>2.0502400000000001</v>
      </c>
    </row>
    <row r="117" spans="5:8">
      <c r="E117" s="2" t="s">
        <v>354</v>
      </c>
      <c r="F117" s="20">
        <v>21</v>
      </c>
      <c r="H117" s="20">
        <v>2.0025600000000003</v>
      </c>
    </row>
    <row r="118" spans="5:8">
      <c r="E118" s="2" t="s">
        <v>144</v>
      </c>
      <c r="F118" s="20">
        <v>20.5</v>
      </c>
      <c r="H118" s="20">
        <v>1.95488</v>
      </c>
    </row>
    <row r="119" spans="5:8">
      <c r="E119" s="2" t="s">
        <v>355</v>
      </c>
      <c r="F119" s="20">
        <v>20.5</v>
      </c>
      <c r="H119" s="20">
        <v>1.95488</v>
      </c>
    </row>
    <row r="120" spans="5:8">
      <c r="E120" s="2" t="s">
        <v>356</v>
      </c>
      <c r="F120" s="20">
        <v>20</v>
      </c>
      <c r="H120" s="20">
        <v>1.9072</v>
      </c>
    </row>
    <row r="121" spans="5:8">
      <c r="E121" s="2" t="s">
        <v>76</v>
      </c>
      <c r="F121" s="20">
        <v>20</v>
      </c>
      <c r="H121" s="20">
        <v>1.9072</v>
      </c>
    </row>
    <row r="122" spans="5:8">
      <c r="E122" s="2" t="s">
        <v>67</v>
      </c>
      <c r="F122" s="20">
        <v>20</v>
      </c>
      <c r="H122" s="20">
        <v>1.9072</v>
      </c>
    </row>
    <row r="123" spans="5:8">
      <c r="E123" s="2" t="s">
        <v>260</v>
      </c>
      <c r="F123" s="20">
        <v>20</v>
      </c>
      <c r="H123" s="20">
        <v>1.9072</v>
      </c>
    </row>
    <row r="124" spans="5:8">
      <c r="E124" s="2" t="s">
        <v>357</v>
      </c>
      <c r="F124" s="20">
        <v>20</v>
      </c>
      <c r="H124" s="20">
        <v>1.9072</v>
      </c>
    </row>
    <row r="125" spans="5:8">
      <c r="E125" s="2" t="s">
        <v>169</v>
      </c>
      <c r="F125" s="20">
        <v>20</v>
      </c>
      <c r="H125" s="20">
        <v>1.9072</v>
      </c>
    </row>
    <row r="126" spans="5:8">
      <c r="E126" s="2" t="s">
        <v>358</v>
      </c>
      <c r="F126" s="20">
        <v>19.5</v>
      </c>
      <c r="H126" s="20">
        <v>1.8595200000000001</v>
      </c>
    </row>
    <row r="127" spans="5:8">
      <c r="E127" s="2" t="s">
        <v>359</v>
      </c>
      <c r="F127" s="20">
        <v>19.5</v>
      </c>
      <c r="H127" s="20">
        <v>1.8595200000000001</v>
      </c>
    </row>
    <row r="128" spans="5:8">
      <c r="E128" s="3" t="s">
        <v>17</v>
      </c>
      <c r="F128" s="20">
        <v>19</v>
      </c>
      <c r="H128" s="20">
        <v>1.8118400000000001</v>
      </c>
    </row>
    <row r="129" spans="5:8">
      <c r="E129" s="2" t="s">
        <v>267</v>
      </c>
      <c r="F129" s="20">
        <v>19</v>
      </c>
      <c r="H129" s="20">
        <v>1.8118400000000001</v>
      </c>
    </row>
    <row r="130" spans="5:8">
      <c r="E130" s="2" t="s">
        <v>360</v>
      </c>
      <c r="F130" s="20">
        <v>19</v>
      </c>
      <c r="H130" s="20">
        <v>1.8118400000000001</v>
      </c>
    </row>
    <row r="131" spans="5:8">
      <c r="E131" s="2" t="s">
        <v>218</v>
      </c>
      <c r="F131" s="20">
        <v>19</v>
      </c>
      <c r="H131" s="20">
        <v>1.8118400000000001</v>
      </c>
    </row>
    <row r="132" spans="5:8">
      <c r="E132" s="2" t="s">
        <v>361</v>
      </c>
      <c r="F132" s="20">
        <v>19</v>
      </c>
      <c r="H132" s="20">
        <v>1.8118400000000001</v>
      </c>
    </row>
    <row r="133" spans="5:8">
      <c r="E133" s="2" t="s">
        <v>318</v>
      </c>
      <c r="F133" s="20">
        <v>18.5</v>
      </c>
      <c r="H133" s="20">
        <v>1.7641600000000002</v>
      </c>
    </row>
    <row r="134" spans="5:8">
      <c r="E134" s="2" t="s">
        <v>97</v>
      </c>
      <c r="F134" s="20">
        <v>18.5</v>
      </c>
      <c r="H134" s="20">
        <v>1.7641600000000002</v>
      </c>
    </row>
    <row r="135" spans="5:8">
      <c r="E135" s="2" t="s">
        <v>254</v>
      </c>
      <c r="F135" s="20">
        <v>18.5</v>
      </c>
      <c r="H135" s="20">
        <v>1.7641600000000002</v>
      </c>
    </row>
    <row r="136" spans="5:8">
      <c r="E136" s="2" t="s">
        <v>362</v>
      </c>
      <c r="F136" s="20">
        <v>18</v>
      </c>
      <c r="H136" s="20">
        <v>1.71648</v>
      </c>
    </row>
    <row r="137" spans="5:8">
      <c r="E137" s="2" t="s">
        <v>363</v>
      </c>
      <c r="F137" s="20">
        <v>18</v>
      </c>
      <c r="H137" s="20">
        <v>1.71648</v>
      </c>
    </row>
    <row r="138" spans="5:8">
      <c r="E138" s="2" t="s">
        <v>364</v>
      </c>
      <c r="F138" s="20">
        <v>18</v>
      </c>
      <c r="H138" s="20">
        <v>1.71648</v>
      </c>
    </row>
    <row r="139" spans="5:8">
      <c r="E139" s="2" t="s">
        <v>365</v>
      </c>
      <c r="F139" s="20">
        <v>18</v>
      </c>
      <c r="H139" s="20">
        <v>1.71648</v>
      </c>
    </row>
    <row r="140" spans="5:8">
      <c r="E140" s="2" t="s">
        <v>284</v>
      </c>
      <c r="F140" s="20">
        <v>17.5</v>
      </c>
      <c r="H140" s="20">
        <v>1.6688000000000001</v>
      </c>
    </row>
    <row r="141" spans="5:8">
      <c r="E141" s="2" t="s">
        <v>201</v>
      </c>
      <c r="F141" s="20">
        <v>17.5</v>
      </c>
      <c r="H141" s="20">
        <v>1.6688000000000001</v>
      </c>
    </row>
    <row r="142" spans="5:8">
      <c r="E142" s="2" t="s">
        <v>366</v>
      </c>
      <c r="F142" s="20">
        <v>17.5</v>
      </c>
      <c r="H142" s="20">
        <v>1.6688000000000001</v>
      </c>
    </row>
    <row r="143" spans="5:8">
      <c r="E143" s="2" t="s">
        <v>265</v>
      </c>
      <c r="F143" s="20">
        <v>17.5</v>
      </c>
      <c r="H143" s="20">
        <v>1.6688000000000001</v>
      </c>
    </row>
    <row r="144" spans="5:8">
      <c r="E144" s="2" t="s">
        <v>321</v>
      </c>
      <c r="F144" s="20">
        <v>17.5</v>
      </c>
      <c r="H144" s="20">
        <v>1.6688000000000001</v>
      </c>
    </row>
    <row r="145" spans="5:8">
      <c r="E145" s="2" t="s">
        <v>367</v>
      </c>
      <c r="F145" s="20">
        <v>17</v>
      </c>
      <c r="H145" s="20">
        <v>1.6211200000000001</v>
      </c>
    </row>
    <row r="146" spans="5:8">
      <c r="E146" s="2" t="s">
        <v>368</v>
      </c>
      <c r="F146" s="20">
        <v>17</v>
      </c>
      <c r="H146" s="20">
        <v>1.6211200000000001</v>
      </c>
    </row>
    <row r="147" spans="5:8">
      <c r="E147" s="2" t="s">
        <v>192</v>
      </c>
      <c r="F147" s="20">
        <v>17</v>
      </c>
      <c r="H147" s="20">
        <v>1.6211200000000001</v>
      </c>
    </row>
    <row r="148" spans="5:8">
      <c r="E148" s="2" t="s">
        <v>157</v>
      </c>
      <c r="F148" s="20">
        <v>17</v>
      </c>
      <c r="H148" s="20">
        <v>1.6211200000000001</v>
      </c>
    </row>
    <row r="149" spans="5:8">
      <c r="E149" s="2" t="s">
        <v>93</v>
      </c>
      <c r="F149" s="20">
        <v>16.5</v>
      </c>
      <c r="H149" s="20">
        <v>1.5734399999999999</v>
      </c>
    </row>
    <row r="150" spans="5:8">
      <c r="E150" s="2" t="s">
        <v>33</v>
      </c>
      <c r="F150" s="20">
        <v>16.5</v>
      </c>
      <c r="H150" s="20">
        <v>1.5734399999999999</v>
      </c>
    </row>
    <row r="151" spans="5:8">
      <c r="E151" s="2" t="s">
        <v>369</v>
      </c>
      <c r="F151" s="20">
        <v>16.5</v>
      </c>
      <c r="H151" s="20">
        <v>1.5734399999999999</v>
      </c>
    </row>
    <row r="152" spans="5:8">
      <c r="E152" s="2" t="s">
        <v>262</v>
      </c>
      <c r="F152" s="20">
        <v>16.5</v>
      </c>
      <c r="H152" s="20">
        <v>1.5734399999999999</v>
      </c>
    </row>
    <row r="153" spans="5:8">
      <c r="E153" s="2" t="s">
        <v>501</v>
      </c>
      <c r="F153" s="20">
        <v>16.5</v>
      </c>
      <c r="H153" s="20">
        <v>1.5734399999999999</v>
      </c>
    </row>
    <row r="154" spans="5:8">
      <c r="E154" s="2" t="s">
        <v>150</v>
      </c>
      <c r="F154" s="20">
        <v>16</v>
      </c>
      <c r="H154" s="20">
        <v>1.52576</v>
      </c>
    </row>
    <row r="155" spans="5:8">
      <c r="E155" s="2" t="s">
        <v>370</v>
      </c>
      <c r="F155" s="20">
        <v>16</v>
      </c>
      <c r="H155" s="20">
        <v>1.52576</v>
      </c>
    </row>
    <row r="156" spans="5:8">
      <c r="E156" s="2" t="s">
        <v>35</v>
      </c>
      <c r="F156" s="20">
        <v>16</v>
      </c>
      <c r="H156" s="20">
        <v>1.52576</v>
      </c>
    </row>
    <row r="157" spans="5:8">
      <c r="E157" s="2" t="s">
        <v>299</v>
      </c>
      <c r="F157" s="20">
        <v>16</v>
      </c>
      <c r="H157" s="20">
        <v>1.52576</v>
      </c>
    </row>
    <row r="158" spans="5:8">
      <c r="E158" s="2" t="s">
        <v>263</v>
      </c>
      <c r="F158" s="20">
        <v>15.5</v>
      </c>
      <c r="H158" s="20">
        <v>1.4780800000000001</v>
      </c>
    </row>
    <row r="159" spans="5:8">
      <c r="E159" s="2" t="s">
        <v>280</v>
      </c>
      <c r="F159" s="20">
        <v>15</v>
      </c>
      <c r="H159" s="20">
        <v>1.4303999999999999</v>
      </c>
    </row>
    <row r="160" spans="5:8">
      <c r="E160" s="2" t="s">
        <v>226</v>
      </c>
      <c r="F160" s="20">
        <v>15</v>
      </c>
      <c r="H160" s="20">
        <v>1.4303999999999999</v>
      </c>
    </row>
    <row r="161" spans="5:8">
      <c r="E161" s="2" t="s">
        <v>161</v>
      </c>
      <c r="F161" s="20">
        <v>15</v>
      </c>
      <c r="H161" s="20">
        <v>1.4303999999999999</v>
      </c>
    </row>
    <row r="162" spans="5:8">
      <c r="E162" s="2" t="s">
        <v>34</v>
      </c>
      <c r="F162" s="20">
        <v>15</v>
      </c>
      <c r="H162" s="20">
        <v>1.4303999999999999</v>
      </c>
    </row>
    <row r="163" spans="5:8">
      <c r="E163" s="2" t="s">
        <v>264</v>
      </c>
      <c r="F163" s="20">
        <v>15</v>
      </c>
      <c r="H163" s="20">
        <v>1.4303999999999999</v>
      </c>
    </row>
    <row r="164" spans="5:8">
      <c r="E164" s="2" t="s">
        <v>268</v>
      </c>
      <c r="F164" s="20">
        <v>15</v>
      </c>
      <c r="H164" s="20">
        <v>1.4303999999999999</v>
      </c>
    </row>
    <row r="165" spans="5:8">
      <c r="E165" s="2" t="s">
        <v>371</v>
      </c>
      <c r="F165" s="20">
        <v>15</v>
      </c>
      <c r="H165" s="20">
        <v>1.4303999999999999</v>
      </c>
    </row>
    <row r="166" spans="5:8">
      <c r="E166" s="2" t="s">
        <v>377</v>
      </c>
      <c r="F166" s="20">
        <v>15</v>
      </c>
      <c r="H166" s="20">
        <v>1.4303999999999999</v>
      </c>
    </row>
    <row r="167" spans="5:8">
      <c r="E167" s="2" t="s">
        <v>372</v>
      </c>
      <c r="F167" s="20">
        <v>15</v>
      </c>
      <c r="H167" s="20">
        <v>1.4303999999999999</v>
      </c>
    </row>
    <row r="168" spans="5:8">
      <c r="E168" s="2" t="s">
        <v>175</v>
      </c>
      <c r="F168" s="20">
        <v>15</v>
      </c>
      <c r="H168" s="20">
        <v>1.4303999999999999</v>
      </c>
    </row>
    <row r="169" spans="5:8">
      <c r="E169" s="2" t="s">
        <v>373</v>
      </c>
      <c r="F169" s="20">
        <v>15</v>
      </c>
      <c r="H169" s="20">
        <v>1.4303999999999999</v>
      </c>
    </row>
    <row r="170" spans="5:8">
      <c r="E170" s="2" t="s">
        <v>163</v>
      </c>
      <c r="F170" s="20">
        <v>14.5</v>
      </c>
      <c r="H170" s="20">
        <v>1.3827200000000002</v>
      </c>
    </row>
    <row r="171" spans="5:8">
      <c r="E171" s="2" t="s">
        <v>304</v>
      </c>
      <c r="F171" s="20">
        <v>14.5</v>
      </c>
      <c r="H171" s="20">
        <v>1.3827200000000002</v>
      </c>
    </row>
    <row r="172" spans="5:8">
      <c r="E172" s="2" t="s">
        <v>374</v>
      </c>
      <c r="F172" s="20">
        <v>14.5</v>
      </c>
      <c r="H172" s="20">
        <v>1.3827200000000002</v>
      </c>
    </row>
    <row r="173" spans="5:8">
      <c r="E173" s="2" t="s">
        <v>167</v>
      </c>
      <c r="F173" s="20">
        <v>14.5</v>
      </c>
      <c r="H173" s="20">
        <v>1.3827200000000002</v>
      </c>
    </row>
    <row r="174" spans="5:8">
      <c r="E174" s="2" t="s">
        <v>375</v>
      </c>
      <c r="F174" s="20">
        <v>14.5</v>
      </c>
      <c r="H174" s="20">
        <v>1.3827200000000002</v>
      </c>
    </row>
    <row r="175" spans="5:8">
      <c r="E175" s="2" t="s">
        <v>376</v>
      </c>
      <c r="F175" s="20">
        <v>14.5</v>
      </c>
      <c r="H175" s="20">
        <v>1.3827200000000002</v>
      </c>
    </row>
    <row r="176" spans="5:8">
      <c r="E176" s="2" t="s">
        <v>240</v>
      </c>
      <c r="F176" s="20">
        <v>14.5</v>
      </c>
      <c r="H176" s="20">
        <v>1.3827200000000002</v>
      </c>
    </row>
    <row r="177" spans="5:8">
      <c r="E177" s="2" t="s">
        <v>378</v>
      </c>
      <c r="F177" s="20">
        <v>14.5</v>
      </c>
      <c r="H177" s="20">
        <v>1.3827200000000002</v>
      </c>
    </row>
    <row r="178" spans="5:8">
      <c r="E178" s="2" t="s">
        <v>46</v>
      </c>
      <c r="F178" s="20">
        <v>14.5</v>
      </c>
      <c r="H178" s="20">
        <v>1.3827200000000002</v>
      </c>
    </row>
    <row r="179" spans="5:8">
      <c r="E179" s="2" t="s">
        <v>179</v>
      </c>
      <c r="F179" s="20">
        <v>14.5</v>
      </c>
      <c r="H179" s="20">
        <v>1.3827200000000002</v>
      </c>
    </row>
    <row r="180" spans="5:8">
      <c r="E180" s="2" t="s">
        <v>379</v>
      </c>
      <c r="F180" s="20">
        <v>14</v>
      </c>
      <c r="H180" s="20">
        <v>1.33504</v>
      </c>
    </row>
    <row r="181" spans="5:8">
      <c r="E181" s="2" t="s">
        <v>159</v>
      </c>
      <c r="F181" s="20">
        <v>14</v>
      </c>
      <c r="H181" s="20">
        <v>1.33504</v>
      </c>
    </row>
    <row r="182" spans="5:8">
      <c r="E182" s="2" t="s">
        <v>151</v>
      </c>
      <c r="F182" s="20">
        <v>14</v>
      </c>
      <c r="H182" s="20">
        <v>1.33504</v>
      </c>
    </row>
    <row r="183" spans="5:8">
      <c r="E183" s="2" t="s">
        <v>380</v>
      </c>
      <c r="F183" s="20">
        <v>14</v>
      </c>
      <c r="H183" s="20">
        <v>1.33504</v>
      </c>
    </row>
    <row r="184" spans="5:8">
      <c r="E184" s="2" t="s">
        <v>381</v>
      </c>
      <c r="F184" s="20">
        <v>14</v>
      </c>
      <c r="H184" s="20">
        <v>1.33504</v>
      </c>
    </row>
    <row r="185" spans="5:8">
      <c r="E185" s="2" t="s">
        <v>212</v>
      </c>
      <c r="F185" s="20">
        <v>14</v>
      </c>
      <c r="H185" s="20">
        <v>1.33504</v>
      </c>
    </row>
    <row r="186" spans="5:8">
      <c r="E186" s="2" t="s">
        <v>86</v>
      </c>
      <c r="F186" s="20">
        <v>13.5</v>
      </c>
      <c r="H186" s="20">
        <v>1.2873600000000001</v>
      </c>
    </row>
    <row r="187" spans="5:8">
      <c r="E187" s="2" t="s">
        <v>382</v>
      </c>
      <c r="F187" s="20">
        <v>13</v>
      </c>
      <c r="H187" s="20">
        <v>1.2396800000000001</v>
      </c>
    </row>
    <row r="188" spans="5:8">
      <c r="E188" s="2" t="s">
        <v>383</v>
      </c>
      <c r="F188" s="20">
        <v>13</v>
      </c>
      <c r="H188" s="20">
        <v>1.2396800000000001</v>
      </c>
    </row>
    <row r="189" spans="5:8">
      <c r="E189" s="2" t="s">
        <v>384</v>
      </c>
      <c r="F189" s="20">
        <v>13</v>
      </c>
      <c r="H189" s="20">
        <v>1.2396800000000001</v>
      </c>
    </row>
    <row r="190" spans="5:8">
      <c r="E190" s="2" t="s">
        <v>63</v>
      </c>
      <c r="F190" s="20">
        <v>13</v>
      </c>
      <c r="H190" s="20">
        <v>1.2396800000000001</v>
      </c>
    </row>
    <row r="191" spans="5:8">
      <c r="E191" s="2" t="s">
        <v>80</v>
      </c>
      <c r="F191" s="20">
        <v>13</v>
      </c>
      <c r="H191" s="20">
        <v>1.2396800000000001</v>
      </c>
    </row>
    <row r="192" spans="5:8">
      <c r="E192" s="2" t="s">
        <v>230</v>
      </c>
      <c r="F192" s="20">
        <v>12.5</v>
      </c>
      <c r="H192" s="20">
        <v>1.1919999999999999</v>
      </c>
    </row>
    <row r="193" spans="5:8">
      <c r="E193" s="2" t="s">
        <v>204</v>
      </c>
      <c r="F193" s="20">
        <v>12.5</v>
      </c>
      <c r="H193" s="20">
        <v>1.1919999999999999</v>
      </c>
    </row>
    <row r="194" spans="5:8">
      <c r="E194" s="2" t="s">
        <v>385</v>
      </c>
      <c r="F194" s="20">
        <v>12.5</v>
      </c>
      <c r="H194" s="20">
        <v>1.1919999999999999</v>
      </c>
    </row>
    <row r="195" spans="5:8">
      <c r="E195" s="2" t="s">
        <v>126</v>
      </c>
      <c r="F195" s="20">
        <v>12.5</v>
      </c>
      <c r="H195" s="20">
        <v>1.1919999999999999</v>
      </c>
    </row>
    <row r="196" spans="5:8">
      <c r="E196" s="2" t="s">
        <v>386</v>
      </c>
      <c r="F196" s="20">
        <v>12.5</v>
      </c>
      <c r="H196" s="20">
        <v>1.1919999999999999</v>
      </c>
    </row>
    <row r="197" spans="5:8">
      <c r="E197" s="2" t="s">
        <v>172</v>
      </c>
      <c r="F197" s="20">
        <v>12.5</v>
      </c>
      <c r="H197" s="20">
        <v>1.1919999999999999</v>
      </c>
    </row>
    <row r="198" spans="5:8">
      <c r="E198" s="2" t="s">
        <v>44</v>
      </c>
      <c r="F198" s="20">
        <v>12.5</v>
      </c>
      <c r="H198" s="20">
        <v>1.1919999999999999</v>
      </c>
    </row>
    <row r="199" spans="5:8">
      <c r="E199" s="2" t="s">
        <v>274</v>
      </c>
      <c r="F199" s="20">
        <v>12.5</v>
      </c>
      <c r="H199" s="20">
        <v>1.1919999999999999</v>
      </c>
    </row>
    <row r="200" spans="5:8">
      <c r="E200" s="2" t="s">
        <v>387</v>
      </c>
      <c r="F200" s="20">
        <v>12</v>
      </c>
      <c r="H200" s="20">
        <v>1.14432</v>
      </c>
    </row>
    <row r="201" spans="5:8">
      <c r="E201" s="2" t="s">
        <v>388</v>
      </c>
      <c r="F201" s="20">
        <v>12</v>
      </c>
      <c r="H201" s="20">
        <v>1.14432</v>
      </c>
    </row>
    <row r="202" spans="5:8">
      <c r="E202" s="2" t="s">
        <v>173</v>
      </c>
      <c r="F202" s="20">
        <v>12</v>
      </c>
      <c r="H202" s="20">
        <v>1.14432</v>
      </c>
    </row>
    <row r="203" spans="5:8">
      <c r="E203" s="2" t="s">
        <v>297</v>
      </c>
      <c r="F203" s="20">
        <v>12</v>
      </c>
      <c r="H203" s="20">
        <v>1.14432</v>
      </c>
    </row>
    <row r="204" spans="5:8">
      <c r="E204" s="2" t="s">
        <v>248</v>
      </c>
      <c r="F204" s="20">
        <v>12</v>
      </c>
      <c r="H204" s="20">
        <v>1.14432</v>
      </c>
    </row>
    <row r="205" spans="5:8">
      <c r="E205" s="2" t="s">
        <v>243</v>
      </c>
      <c r="F205" s="20">
        <v>12</v>
      </c>
      <c r="H205" s="20">
        <v>1.14432</v>
      </c>
    </row>
    <row r="206" spans="5:8">
      <c r="E206" s="2" t="s">
        <v>294</v>
      </c>
      <c r="F206" s="20">
        <v>12</v>
      </c>
      <c r="H206" s="20">
        <v>1.14432</v>
      </c>
    </row>
    <row r="207" spans="5:8">
      <c r="E207" s="2" t="s">
        <v>291</v>
      </c>
      <c r="F207" s="20">
        <v>12</v>
      </c>
      <c r="H207" s="20">
        <v>1.14432</v>
      </c>
    </row>
    <row r="208" spans="5:8">
      <c r="E208" s="2" t="s">
        <v>199</v>
      </c>
      <c r="F208" s="20">
        <v>12</v>
      </c>
      <c r="H208" s="20">
        <v>1.14432</v>
      </c>
    </row>
    <row r="209" spans="5:8">
      <c r="E209" s="2" t="s">
        <v>75</v>
      </c>
      <c r="F209" s="20">
        <v>12</v>
      </c>
      <c r="H209" s="20">
        <v>1.14432</v>
      </c>
    </row>
    <row r="210" spans="5:8">
      <c r="E210" s="2" t="s">
        <v>389</v>
      </c>
      <c r="F210" s="20">
        <v>12</v>
      </c>
      <c r="H210" s="20">
        <v>1.14432</v>
      </c>
    </row>
    <row r="211" spans="5:8">
      <c r="E211" s="2" t="s">
        <v>390</v>
      </c>
      <c r="F211" s="20">
        <v>12</v>
      </c>
      <c r="H211" s="20">
        <v>1.14432</v>
      </c>
    </row>
    <row r="212" spans="5:8">
      <c r="E212" s="2" t="s">
        <v>210</v>
      </c>
      <c r="F212" s="20">
        <v>11.5</v>
      </c>
      <c r="H212" s="20">
        <v>1.0966400000000001</v>
      </c>
    </row>
    <row r="213" spans="5:8">
      <c r="E213" s="2" t="s">
        <v>99</v>
      </c>
      <c r="F213" s="20">
        <v>11.5</v>
      </c>
      <c r="H213" s="20">
        <v>1.0966400000000001</v>
      </c>
    </row>
    <row r="214" spans="5:8">
      <c r="E214" s="2" t="s">
        <v>391</v>
      </c>
      <c r="F214" s="20">
        <v>11.5</v>
      </c>
      <c r="H214" s="20">
        <v>1.0966400000000001</v>
      </c>
    </row>
    <row r="215" spans="5:8">
      <c r="E215" s="2" t="s">
        <v>232</v>
      </c>
      <c r="F215" s="20">
        <v>11.5</v>
      </c>
      <c r="H215" s="20">
        <v>1.0966400000000001</v>
      </c>
    </row>
    <row r="216" spans="5:8">
      <c r="E216" s="2" t="s">
        <v>135</v>
      </c>
      <c r="F216" s="20">
        <v>11.5</v>
      </c>
      <c r="H216" s="20">
        <v>1.0966400000000001</v>
      </c>
    </row>
    <row r="217" spans="5:8">
      <c r="E217" s="2" t="s">
        <v>392</v>
      </c>
      <c r="F217" s="20">
        <v>11.5</v>
      </c>
      <c r="H217" s="20">
        <v>1.0966400000000001</v>
      </c>
    </row>
    <row r="218" spans="5:8">
      <c r="E218" s="2" t="s">
        <v>29</v>
      </c>
      <c r="F218" s="20">
        <v>11.5</v>
      </c>
      <c r="H218" s="20">
        <v>1.0966400000000001</v>
      </c>
    </row>
    <row r="219" spans="5:8">
      <c r="E219" s="2" t="s">
        <v>111</v>
      </c>
      <c r="F219" s="20">
        <v>11.5</v>
      </c>
      <c r="H219" s="20">
        <v>1.0966400000000001</v>
      </c>
    </row>
    <row r="220" spans="5:8">
      <c r="E220" s="2" t="s">
        <v>393</v>
      </c>
      <c r="F220" s="20">
        <v>11.5</v>
      </c>
      <c r="H220" s="20">
        <v>1.0966400000000001</v>
      </c>
    </row>
    <row r="221" spans="5:8">
      <c r="E221" s="2" t="s">
        <v>394</v>
      </c>
      <c r="F221" s="20">
        <v>11</v>
      </c>
      <c r="H221" s="20">
        <v>1.0489600000000001</v>
      </c>
    </row>
    <row r="222" spans="5:8">
      <c r="E222" s="2" t="s">
        <v>256</v>
      </c>
      <c r="F222" s="20">
        <v>11</v>
      </c>
      <c r="H222" s="20">
        <v>1.0489600000000001</v>
      </c>
    </row>
    <row r="223" spans="5:8">
      <c r="E223" s="2" t="s">
        <v>186</v>
      </c>
      <c r="F223" s="20">
        <v>11</v>
      </c>
      <c r="H223" s="20">
        <v>1.0489600000000001</v>
      </c>
    </row>
    <row r="224" spans="5:8">
      <c r="E224" s="2" t="s">
        <v>395</v>
      </c>
      <c r="F224" s="20">
        <v>11</v>
      </c>
      <c r="H224" s="20">
        <v>1.0489600000000001</v>
      </c>
    </row>
    <row r="225" spans="5:8">
      <c r="E225" s="2" t="s">
        <v>177</v>
      </c>
      <c r="F225" s="20">
        <v>11</v>
      </c>
      <c r="H225" s="20">
        <v>1.0489600000000001</v>
      </c>
    </row>
    <row r="226" spans="5:8">
      <c r="E226" s="2" t="s">
        <v>78</v>
      </c>
      <c r="F226" s="20">
        <v>11</v>
      </c>
      <c r="H226" s="20">
        <v>1.0489600000000001</v>
      </c>
    </row>
    <row r="227" spans="5:8">
      <c r="E227" s="2" t="s">
        <v>128</v>
      </c>
      <c r="F227" s="20">
        <v>11</v>
      </c>
      <c r="H227" s="20">
        <v>1.0489600000000001</v>
      </c>
    </row>
    <row r="228" spans="5:8">
      <c r="E228" s="2" t="s">
        <v>129</v>
      </c>
      <c r="F228" s="20">
        <v>11</v>
      </c>
      <c r="H228" s="20">
        <v>1.0489600000000001</v>
      </c>
    </row>
    <row r="229" spans="5:8">
      <c r="E229" s="2" t="s">
        <v>396</v>
      </c>
      <c r="F229" s="20">
        <v>11</v>
      </c>
      <c r="H229" s="20">
        <v>1.0489600000000001</v>
      </c>
    </row>
    <row r="230" spans="5:8">
      <c r="E230" s="2" t="s">
        <v>397</v>
      </c>
      <c r="F230" s="20">
        <v>10.5</v>
      </c>
      <c r="H230" s="20">
        <v>1.0012800000000002</v>
      </c>
    </row>
    <row r="231" spans="5:8">
      <c r="E231" s="2" t="s">
        <v>398</v>
      </c>
      <c r="F231" s="20">
        <v>10.5</v>
      </c>
      <c r="H231" s="20">
        <v>1.0012800000000002</v>
      </c>
    </row>
    <row r="232" spans="5:8">
      <c r="E232" s="2" t="s">
        <v>127</v>
      </c>
      <c r="F232" s="20">
        <v>10.5</v>
      </c>
      <c r="H232" s="20">
        <v>1.0012800000000002</v>
      </c>
    </row>
    <row r="233" spans="5:8">
      <c r="E233" s="2" t="s">
        <v>399</v>
      </c>
      <c r="F233" s="20">
        <v>10.5</v>
      </c>
      <c r="H233" s="20">
        <v>1.0012800000000002</v>
      </c>
    </row>
    <row r="234" spans="5:8">
      <c r="E234" s="2" t="s">
        <v>94</v>
      </c>
      <c r="F234" s="20">
        <v>10</v>
      </c>
      <c r="H234" s="20">
        <v>0.9536</v>
      </c>
    </row>
    <row r="235" spans="5:8">
      <c r="E235" s="2" t="s">
        <v>252</v>
      </c>
      <c r="F235" s="20">
        <v>10</v>
      </c>
      <c r="H235" s="20">
        <v>0.9536</v>
      </c>
    </row>
    <row r="236" spans="5:8">
      <c r="E236" s="2" t="s">
        <v>216</v>
      </c>
      <c r="F236" s="20">
        <v>10</v>
      </c>
      <c r="H236" s="20">
        <v>0.9536</v>
      </c>
    </row>
    <row r="237" spans="5:8">
      <c r="E237" s="2" t="s">
        <v>229</v>
      </c>
      <c r="F237" s="20">
        <v>10</v>
      </c>
      <c r="H237" s="20">
        <v>0.9536</v>
      </c>
    </row>
    <row r="238" spans="5:8">
      <c r="E238" s="2" t="s">
        <v>137</v>
      </c>
      <c r="F238" s="20">
        <v>10</v>
      </c>
      <c r="H238" s="20">
        <v>0.9536</v>
      </c>
    </row>
    <row r="239" spans="5:8">
      <c r="E239" s="2" t="s">
        <v>400</v>
      </c>
      <c r="F239" s="20">
        <v>10</v>
      </c>
      <c r="H239" s="20">
        <v>0.9536</v>
      </c>
    </row>
    <row r="240" spans="5:8">
      <c r="E240" s="2" t="s">
        <v>401</v>
      </c>
      <c r="F240" s="20">
        <v>10</v>
      </c>
      <c r="H240" s="20">
        <v>0.9536</v>
      </c>
    </row>
    <row r="241" spans="5:8">
      <c r="E241" s="2" t="s">
        <v>288</v>
      </c>
      <c r="F241" s="20">
        <v>10</v>
      </c>
      <c r="H241" s="20">
        <v>0.9536</v>
      </c>
    </row>
    <row r="242" spans="5:8">
      <c r="E242" s="2" t="s">
        <v>212</v>
      </c>
      <c r="F242" s="20">
        <v>10</v>
      </c>
      <c r="H242" s="20">
        <v>0.9536</v>
      </c>
    </row>
    <row r="243" spans="5:8">
      <c r="E243" s="2" t="s">
        <v>402</v>
      </c>
      <c r="F243" s="20">
        <v>10</v>
      </c>
      <c r="H243" s="20">
        <v>0.9536</v>
      </c>
    </row>
    <row r="244" spans="5:8">
      <c r="E244" s="2" t="s">
        <v>403</v>
      </c>
      <c r="F244" s="20">
        <v>10</v>
      </c>
      <c r="H244" s="20">
        <v>0.9536</v>
      </c>
    </row>
    <row r="245" spans="5:8">
      <c r="E245" s="2" t="s">
        <v>142</v>
      </c>
      <c r="F245" s="20">
        <v>10</v>
      </c>
      <c r="H245" s="20">
        <v>0.9536</v>
      </c>
    </row>
    <row r="246" spans="5:8">
      <c r="E246" s="2" t="s">
        <v>404</v>
      </c>
      <c r="F246" s="20">
        <v>9.5</v>
      </c>
      <c r="H246" s="20">
        <v>0.90592000000000006</v>
      </c>
    </row>
    <row r="247" spans="5:8">
      <c r="E247" s="2" t="s">
        <v>300</v>
      </c>
      <c r="F247" s="20">
        <v>9.5</v>
      </c>
      <c r="H247" s="20">
        <v>0.90592000000000006</v>
      </c>
    </row>
    <row r="248" spans="5:8">
      <c r="E248" s="2" t="s">
        <v>143</v>
      </c>
      <c r="F248" s="20">
        <v>9.5</v>
      </c>
      <c r="H248" s="20">
        <v>0.90592000000000006</v>
      </c>
    </row>
    <row r="249" spans="5:8">
      <c r="E249" s="2" t="s">
        <v>211</v>
      </c>
      <c r="F249" s="20">
        <v>9.5</v>
      </c>
      <c r="H249" s="20">
        <v>0.90592000000000006</v>
      </c>
    </row>
    <row r="250" spans="5:8">
      <c r="E250" s="2" t="s">
        <v>405</v>
      </c>
      <c r="F250" s="20">
        <v>9</v>
      </c>
      <c r="H250" s="20">
        <v>0.85824</v>
      </c>
    </row>
    <row r="251" spans="5:8">
      <c r="E251" s="2" t="s">
        <v>406</v>
      </c>
      <c r="F251" s="20">
        <v>9</v>
      </c>
      <c r="H251" s="20">
        <v>0.85824</v>
      </c>
    </row>
    <row r="252" spans="5:8">
      <c r="E252" s="2" t="s">
        <v>19</v>
      </c>
      <c r="F252" s="20">
        <v>9</v>
      </c>
      <c r="H252" s="20">
        <v>0.85824</v>
      </c>
    </row>
    <row r="253" spans="5:8">
      <c r="E253" s="2" t="s">
        <v>295</v>
      </c>
      <c r="F253" s="20">
        <v>9</v>
      </c>
      <c r="H253" s="20">
        <v>0.85824</v>
      </c>
    </row>
    <row r="254" spans="5:8">
      <c r="E254" s="2" t="s">
        <v>198</v>
      </c>
      <c r="F254" s="20">
        <v>9</v>
      </c>
      <c r="H254" s="20">
        <v>0.85824</v>
      </c>
    </row>
    <row r="255" spans="5:8">
      <c r="E255" s="2" t="s">
        <v>407</v>
      </c>
      <c r="F255" s="20">
        <v>9</v>
      </c>
      <c r="H255" s="20">
        <v>0.85824</v>
      </c>
    </row>
    <row r="256" spans="5:8">
      <c r="E256" s="2" t="s">
        <v>45</v>
      </c>
      <c r="F256" s="20">
        <v>9</v>
      </c>
      <c r="H256" s="20">
        <v>0.85824</v>
      </c>
    </row>
    <row r="257" spans="5:8">
      <c r="E257" s="2" t="s">
        <v>117</v>
      </c>
      <c r="F257" s="20">
        <v>9</v>
      </c>
      <c r="H257" s="20">
        <v>0.85824</v>
      </c>
    </row>
    <row r="258" spans="5:8">
      <c r="E258" s="2" t="s">
        <v>408</v>
      </c>
      <c r="F258" s="20">
        <v>9</v>
      </c>
      <c r="H258" s="20">
        <v>0.85824</v>
      </c>
    </row>
    <row r="259" spans="5:8">
      <c r="E259" s="2" t="s">
        <v>296</v>
      </c>
      <c r="F259" s="20">
        <v>9</v>
      </c>
      <c r="H259" s="20">
        <v>0.85824</v>
      </c>
    </row>
    <row r="260" spans="5:8">
      <c r="E260" s="2" t="s">
        <v>225</v>
      </c>
      <c r="F260" s="20">
        <v>9</v>
      </c>
      <c r="H260" s="20">
        <v>0.85824</v>
      </c>
    </row>
    <row r="261" spans="5:8">
      <c r="E261" s="2" t="s">
        <v>40</v>
      </c>
      <c r="F261" s="20">
        <v>9</v>
      </c>
      <c r="H261" s="20">
        <v>0.85824</v>
      </c>
    </row>
    <row r="262" spans="5:8">
      <c r="E262" s="2" t="s">
        <v>41</v>
      </c>
      <c r="F262" s="20">
        <v>9</v>
      </c>
      <c r="H262" s="20">
        <v>0.85824</v>
      </c>
    </row>
    <row r="263" spans="5:8">
      <c r="E263" s="2" t="s">
        <v>409</v>
      </c>
      <c r="F263" s="20">
        <v>8.5</v>
      </c>
      <c r="H263" s="20">
        <v>0.81056000000000006</v>
      </c>
    </row>
    <row r="264" spans="5:8">
      <c r="E264" s="2" t="s">
        <v>410</v>
      </c>
      <c r="F264" s="20">
        <v>8.5</v>
      </c>
      <c r="H264" s="20">
        <v>0.81056000000000006</v>
      </c>
    </row>
    <row r="265" spans="5:8">
      <c r="E265" s="2" t="s">
        <v>184</v>
      </c>
      <c r="F265" s="20">
        <v>8.5</v>
      </c>
      <c r="H265" s="20">
        <v>0.81056000000000006</v>
      </c>
    </row>
    <row r="266" spans="5:8">
      <c r="E266" s="2" t="s">
        <v>411</v>
      </c>
      <c r="F266" s="20">
        <v>8.5</v>
      </c>
      <c r="H266" s="20">
        <v>0.81056000000000006</v>
      </c>
    </row>
    <row r="267" spans="5:8">
      <c r="E267" s="2" t="s">
        <v>133</v>
      </c>
      <c r="F267" s="20">
        <v>8.5</v>
      </c>
      <c r="H267" s="20">
        <v>0.81056000000000006</v>
      </c>
    </row>
    <row r="268" spans="5:8">
      <c r="E268" s="2" t="s">
        <v>259</v>
      </c>
      <c r="F268" s="20">
        <v>8.5</v>
      </c>
      <c r="H268" s="20">
        <v>0.81056000000000006</v>
      </c>
    </row>
    <row r="269" spans="5:8">
      <c r="E269" s="2" t="s">
        <v>108</v>
      </c>
      <c r="F269" s="20">
        <v>8</v>
      </c>
      <c r="H269" s="20">
        <v>0.76288</v>
      </c>
    </row>
    <row r="270" spans="5:8">
      <c r="E270" s="2" t="s">
        <v>412</v>
      </c>
      <c r="F270" s="20">
        <v>8</v>
      </c>
      <c r="H270" s="20">
        <v>0.76288</v>
      </c>
    </row>
    <row r="271" spans="5:8">
      <c r="E271" s="2" t="s">
        <v>146</v>
      </c>
      <c r="F271" s="20">
        <v>8</v>
      </c>
      <c r="H271" s="20">
        <v>0.76288</v>
      </c>
    </row>
    <row r="272" spans="5:8">
      <c r="E272" s="2" t="s">
        <v>87</v>
      </c>
      <c r="F272" s="20">
        <v>8</v>
      </c>
      <c r="H272" s="20">
        <v>0.76288</v>
      </c>
    </row>
    <row r="273" spans="5:8">
      <c r="E273" s="2" t="s">
        <v>100</v>
      </c>
      <c r="F273" s="20">
        <v>8</v>
      </c>
      <c r="H273" s="20">
        <v>0.76288</v>
      </c>
    </row>
    <row r="274" spans="5:8">
      <c r="E274" s="2" t="s">
        <v>249</v>
      </c>
      <c r="F274" s="20">
        <v>8</v>
      </c>
      <c r="H274" s="20">
        <v>0.76288</v>
      </c>
    </row>
    <row r="275" spans="5:8">
      <c r="E275" s="2" t="s">
        <v>194</v>
      </c>
      <c r="F275" s="20">
        <v>8</v>
      </c>
      <c r="H275" s="20">
        <v>0.76288</v>
      </c>
    </row>
    <row r="276" spans="5:8">
      <c r="E276" s="2" t="s">
        <v>141</v>
      </c>
      <c r="F276" s="20">
        <v>8</v>
      </c>
      <c r="H276" s="20">
        <v>0.76288</v>
      </c>
    </row>
    <row r="277" spans="5:8">
      <c r="E277" s="2" t="s">
        <v>153</v>
      </c>
      <c r="F277" s="20">
        <v>8</v>
      </c>
      <c r="H277" s="20">
        <v>0.76288</v>
      </c>
    </row>
    <row r="278" spans="5:8">
      <c r="E278" s="2" t="s">
        <v>413</v>
      </c>
      <c r="F278" s="20">
        <v>8</v>
      </c>
      <c r="H278" s="20">
        <v>0.76288</v>
      </c>
    </row>
    <row r="279" spans="5:8">
      <c r="E279" s="2" t="s">
        <v>250</v>
      </c>
      <c r="F279" s="20">
        <v>8</v>
      </c>
      <c r="H279" s="20">
        <v>0.76288</v>
      </c>
    </row>
    <row r="280" spans="5:8">
      <c r="E280" s="2" t="s">
        <v>227</v>
      </c>
      <c r="F280" s="20">
        <v>7.5</v>
      </c>
      <c r="H280" s="20">
        <v>0.71519999999999995</v>
      </c>
    </row>
    <row r="281" spans="5:8">
      <c r="E281" s="2" t="s">
        <v>271</v>
      </c>
      <c r="F281" s="20">
        <v>7.5</v>
      </c>
      <c r="H281" s="20">
        <v>0.71519999999999995</v>
      </c>
    </row>
    <row r="282" spans="5:8">
      <c r="E282" s="2" t="s">
        <v>119</v>
      </c>
      <c r="F282" s="20">
        <v>7.5</v>
      </c>
      <c r="H282" s="20">
        <v>0.71519999999999995</v>
      </c>
    </row>
    <row r="283" spans="5:8">
      <c r="E283" s="2" t="s">
        <v>414</v>
      </c>
      <c r="F283" s="20">
        <v>7.5</v>
      </c>
      <c r="H283" s="20">
        <v>0.71519999999999995</v>
      </c>
    </row>
    <row r="284" spans="5:8">
      <c r="E284" s="2" t="s">
        <v>415</v>
      </c>
      <c r="F284" s="20">
        <v>7.5</v>
      </c>
      <c r="H284" s="20">
        <v>0.71519999999999995</v>
      </c>
    </row>
    <row r="285" spans="5:8">
      <c r="E285" s="2" t="s">
        <v>416</v>
      </c>
      <c r="F285" s="20">
        <v>7</v>
      </c>
      <c r="H285" s="20">
        <v>0.66752</v>
      </c>
    </row>
    <row r="286" spans="5:8">
      <c r="E286" s="2" t="s">
        <v>156</v>
      </c>
      <c r="F286" s="20">
        <v>7</v>
      </c>
      <c r="H286" s="20">
        <v>0.66752</v>
      </c>
    </row>
    <row r="287" spans="5:8">
      <c r="E287" s="2" t="s">
        <v>270</v>
      </c>
      <c r="F287" s="20">
        <v>7</v>
      </c>
      <c r="H287" s="20">
        <v>0.66752</v>
      </c>
    </row>
    <row r="288" spans="5:8">
      <c r="E288" s="2" t="s">
        <v>145</v>
      </c>
      <c r="F288" s="20">
        <v>7</v>
      </c>
      <c r="H288" s="20">
        <v>0.66752</v>
      </c>
    </row>
    <row r="289" spans="5:8">
      <c r="E289" s="2" t="s">
        <v>50</v>
      </c>
      <c r="F289" s="20">
        <v>7</v>
      </c>
      <c r="H289" s="20">
        <v>0.66752</v>
      </c>
    </row>
    <row r="290" spans="5:8">
      <c r="E290" s="2" t="s">
        <v>90</v>
      </c>
      <c r="F290" s="20">
        <v>7</v>
      </c>
      <c r="H290" s="20">
        <v>0.66752</v>
      </c>
    </row>
    <row r="291" spans="5:8">
      <c r="E291" s="2" t="s">
        <v>195</v>
      </c>
      <c r="F291" s="20">
        <v>7</v>
      </c>
      <c r="H291" s="20">
        <v>0.66752</v>
      </c>
    </row>
    <row r="292" spans="5:8">
      <c r="E292" s="2" t="s">
        <v>220</v>
      </c>
      <c r="F292" s="20">
        <v>7</v>
      </c>
      <c r="H292" s="20">
        <v>0.66752</v>
      </c>
    </row>
    <row r="293" spans="5:8">
      <c r="E293" s="2" t="s">
        <v>185</v>
      </c>
      <c r="F293" s="20">
        <v>7</v>
      </c>
      <c r="H293" s="20">
        <v>0.66752</v>
      </c>
    </row>
    <row r="294" spans="5:8">
      <c r="E294" s="2" t="s">
        <v>417</v>
      </c>
      <c r="F294" s="20">
        <v>7</v>
      </c>
      <c r="H294" s="20">
        <v>0.66752</v>
      </c>
    </row>
    <row r="295" spans="5:8">
      <c r="E295" s="2" t="s">
        <v>82</v>
      </c>
      <c r="F295" s="20">
        <v>7</v>
      </c>
      <c r="H295" s="20">
        <v>0.66752</v>
      </c>
    </row>
    <row r="296" spans="5:8">
      <c r="E296" s="2" t="s">
        <v>79</v>
      </c>
      <c r="F296" s="20">
        <v>7</v>
      </c>
      <c r="H296" s="20">
        <v>0.66752</v>
      </c>
    </row>
    <row r="297" spans="5:8">
      <c r="E297" s="2" t="s">
        <v>287</v>
      </c>
      <c r="F297" s="20">
        <v>7</v>
      </c>
      <c r="H297" s="20">
        <v>0.66752</v>
      </c>
    </row>
    <row r="298" spans="5:8">
      <c r="E298" s="2" t="s">
        <v>255</v>
      </c>
      <c r="F298" s="20">
        <v>7</v>
      </c>
      <c r="H298" s="20">
        <v>0.66752</v>
      </c>
    </row>
    <row r="299" spans="5:8">
      <c r="E299" s="2" t="s">
        <v>193</v>
      </c>
      <c r="F299" s="20">
        <v>6.5</v>
      </c>
      <c r="H299" s="20">
        <v>0.61984000000000006</v>
      </c>
    </row>
    <row r="300" spans="5:8">
      <c r="E300" s="2" t="s">
        <v>418</v>
      </c>
      <c r="F300" s="20">
        <v>6.5</v>
      </c>
      <c r="H300" s="20">
        <v>0.61984000000000006</v>
      </c>
    </row>
    <row r="301" spans="5:8">
      <c r="E301" s="2" t="s">
        <v>238</v>
      </c>
      <c r="F301" s="20">
        <v>6.5</v>
      </c>
      <c r="H301" s="20">
        <v>0.61984000000000006</v>
      </c>
    </row>
    <row r="302" spans="5:8">
      <c r="E302" s="2" t="s">
        <v>253</v>
      </c>
      <c r="F302" s="20">
        <v>6.5</v>
      </c>
      <c r="H302" s="20">
        <v>0.61984000000000006</v>
      </c>
    </row>
    <row r="303" spans="5:8">
      <c r="E303" s="2" t="s">
        <v>419</v>
      </c>
      <c r="F303" s="20">
        <v>6.5</v>
      </c>
      <c r="H303" s="20">
        <v>0.61984000000000006</v>
      </c>
    </row>
    <row r="304" spans="5:8">
      <c r="E304" s="2" t="s">
        <v>196</v>
      </c>
      <c r="F304" s="20">
        <v>6.5</v>
      </c>
      <c r="H304" s="20">
        <v>0.61984000000000006</v>
      </c>
    </row>
    <row r="305" spans="5:8">
      <c r="E305" s="2" t="s">
        <v>125</v>
      </c>
      <c r="F305" s="20">
        <v>6.5</v>
      </c>
      <c r="H305" s="20">
        <v>0.61984000000000006</v>
      </c>
    </row>
    <row r="306" spans="5:8">
      <c r="E306" s="2" t="s">
        <v>420</v>
      </c>
      <c r="F306" s="20">
        <v>6</v>
      </c>
      <c r="H306" s="20">
        <v>0.57216</v>
      </c>
    </row>
    <row r="307" spans="5:8">
      <c r="E307" s="2" t="s">
        <v>319</v>
      </c>
      <c r="F307" s="20">
        <v>6</v>
      </c>
      <c r="H307" s="20">
        <v>0.57216</v>
      </c>
    </row>
    <row r="308" spans="5:8">
      <c r="E308" s="2" t="s">
        <v>91</v>
      </c>
      <c r="F308" s="20">
        <v>6</v>
      </c>
      <c r="H308" s="20">
        <v>0.57216</v>
      </c>
    </row>
    <row r="309" spans="5:8">
      <c r="E309" s="2" t="s">
        <v>165</v>
      </c>
      <c r="F309" s="20">
        <v>6</v>
      </c>
      <c r="H309" s="20">
        <v>0.57216</v>
      </c>
    </row>
    <row r="310" spans="5:8">
      <c r="E310" s="2" t="s">
        <v>273</v>
      </c>
      <c r="F310" s="20">
        <v>6</v>
      </c>
      <c r="H310" s="20">
        <v>0.57216</v>
      </c>
    </row>
    <row r="311" spans="5:8">
      <c r="E311" s="2" t="s">
        <v>269</v>
      </c>
      <c r="F311" s="20">
        <v>6</v>
      </c>
      <c r="H311" s="20">
        <v>0.57216</v>
      </c>
    </row>
    <row r="312" spans="5:8">
      <c r="E312" s="2" t="s">
        <v>221</v>
      </c>
      <c r="F312" s="20">
        <v>6</v>
      </c>
      <c r="H312" s="20">
        <v>0.57216</v>
      </c>
    </row>
    <row r="313" spans="5:8">
      <c r="E313" s="2" t="s">
        <v>257</v>
      </c>
      <c r="F313" s="20">
        <v>6</v>
      </c>
      <c r="H313" s="20">
        <v>0.57216</v>
      </c>
    </row>
    <row r="314" spans="5:8">
      <c r="E314" s="2" t="s">
        <v>421</v>
      </c>
      <c r="F314" s="20">
        <v>6</v>
      </c>
      <c r="H314" s="20">
        <v>0.57216</v>
      </c>
    </row>
    <row r="315" spans="5:8">
      <c r="E315" s="2" t="s">
        <v>197</v>
      </c>
      <c r="F315" s="20">
        <v>6</v>
      </c>
      <c r="H315" s="20">
        <v>0.57216</v>
      </c>
    </row>
    <row r="316" spans="5:8">
      <c r="E316" s="2" t="s">
        <v>113</v>
      </c>
      <c r="F316" s="20">
        <v>6</v>
      </c>
      <c r="H316" s="20">
        <v>0.57216</v>
      </c>
    </row>
    <row r="317" spans="5:8">
      <c r="E317" s="2" t="s">
        <v>422</v>
      </c>
      <c r="F317" s="20">
        <v>6</v>
      </c>
      <c r="H317" s="20">
        <v>0.57216</v>
      </c>
    </row>
    <row r="318" spans="5:8">
      <c r="E318" s="2" t="s">
        <v>423</v>
      </c>
      <c r="F318" s="20">
        <v>5.5</v>
      </c>
      <c r="H318" s="20">
        <v>0.52448000000000006</v>
      </c>
    </row>
    <row r="319" spans="5:8">
      <c r="E319" s="2" t="s">
        <v>121</v>
      </c>
      <c r="F319" s="20">
        <v>5.5</v>
      </c>
      <c r="H319" s="20">
        <v>0.52448000000000006</v>
      </c>
    </row>
    <row r="320" spans="5:8">
      <c r="E320" s="2" t="s">
        <v>189</v>
      </c>
      <c r="F320" s="20">
        <v>5.5</v>
      </c>
      <c r="H320" s="20">
        <v>0.52448000000000006</v>
      </c>
    </row>
    <row r="321" spans="5:8">
      <c r="E321" s="2" t="s">
        <v>246</v>
      </c>
      <c r="F321" s="20">
        <v>5.5</v>
      </c>
      <c r="H321" s="20">
        <v>0.52448000000000006</v>
      </c>
    </row>
    <row r="322" spans="5:8">
      <c r="E322" s="2" t="s">
        <v>424</v>
      </c>
      <c r="F322" s="20">
        <v>5.5</v>
      </c>
      <c r="H322" s="20">
        <v>0.52448000000000006</v>
      </c>
    </row>
    <row r="323" spans="5:8">
      <c r="E323" s="2" t="s">
        <v>425</v>
      </c>
      <c r="F323" s="20">
        <v>5.5</v>
      </c>
      <c r="H323" s="20">
        <v>0.52448000000000006</v>
      </c>
    </row>
    <row r="324" spans="5:8">
      <c r="E324" s="2" t="s">
        <v>426</v>
      </c>
      <c r="F324" s="20">
        <v>5.5</v>
      </c>
      <c r="H324" s="20">
        <v>0.52448000000000006</v>
      </c>
    </row>
    <row r="325" spans="5:8">
      <c r="E325" s="2" t="s">
        <v>237</v>
      </c>
      <c r="F325" s="20">
        <v>5.5</v>
      </c>
      <c r="H325" s="20">
        <v>0.52448000000000006</v>
      </c>
    </row>
    <row r="326" spans="5:8">
      <c r="E326" s="2" t="s">
        <v>427</v>
      </c>
      <c r="F326" s="20">
        <v>5</v>
      </c>
      <c r="H326" s="20">
        <v>0.4768</v>
      </c>
    </row>
    <row r="327" spans="5:8">
      <c r="E327" s="2" t="s">
        <v>171</v>
      </c>
      <c r="F327" s="20">
        <v>5</v>
      </c>
      <c r="H327" s="20">
        <v>0.4768</v>
      </c>
    </row>
    <row r="328" spans="5:8">
      <c r="E328" s="2" t="s">
        <v>20</v>
      </c>
      <c r="F328" s="20">
        <v>5</v>
      </c>
      <c r="H328" s="20">
        <v>0.4768</v>
      </c>
    </row>
    <row r="329" spans="5:8">
      <c r="E329" s="2" t="s">
        <v>428</v>
      </c>
      <c r="F329" s="20">
        <v>5</v>
      </c>
      <c r="H329" s="20">
        <v>0.4768</v>
      </c>
    </row>
    <row r="330" spans="5:8">
      <c r="E330" s="2" t="s">
        <v>206</v>
      </c>
      <c r="F330" s="20">
        <v>5</v>
      </c>
      <c r="H330" s="20">
        <v>0.4768</v>
      </c>
    </row>
    <row r="331" spans="5:8">
      <c r="E331" s="2" t="s">
        <v>429</v>
      </c>
      <c r="F331" s="20">
        <v>5</v>
      </c>
      <c r="H331" s="20">
        <v>0.4768</v>
      </c>
    </row>
    <row r="332" spans="5:8">
      <c r="E332" s="2" t="s">
        <v>223</v>
      </c>
      <c r="F332" s="20">
        <v>5</v>
      </c>
      <c r="H332" s="20">
        <v>0.4768</v>
      </c>
    </row>
    <row r="333" spans="5:8">
      <c r="E333" s="2" t="s">
        <v>286</v>
      </c>
      <c r="F333" s="20">
        <v>5</v>
      </c>
      <c r="H333" s="20">
        <v>0.4768</v>
      </c>
    </row>
    <row r="334" spans="5:8">
      <c r="E334" s="2" t="s">
        <v>430</v>
      </c>
      <c r="F334" s="20">
        <v>5</v>
      </c>
      <c r="H334" s="20">
        <v>0.4768</v>
      </c>
    </row>
    <row r="335" spans="5:8">
      <c r="E335" s="2" t="s">
        <v>431</v>
      </c>
      <c r="F335" s="20">
        <v>5</v>
      </c>
      <c r="H335" s="20">
        <v>0.4768</v>
      </c>
    </row>
    <row r="336" spans="5:8">
      <c r="E336" s="2" t="s">
        <v>205</v>
      </c>
      <c r="F336" s="20">
        <v>5</v>
      </c>
      <c r="H336" s="20">
        <v>0.4768</v>
      </c>
    </row>
    <row r="337" spans="5:8">
      <c r="E337" s="2" t="s">
        <v>432</v>
      </c>
      <c r="F337" s="20">
        <v>5</v>
      </c>
      <c r="H337" s="20">
        <v>0.4768</v>
      </c>
    </row>
    <row r="338" spans="5:8">
      <c r="E338" s="2" t="s">
        <v>433</v>
      </c>
      <c r="F338" s="20">
        <v>5</v>
      </c>
      <c r="H338" s="20">
        <v>0.4768</v>
      </c>
    </row>
    <row r="339" spans="5:8">
      <c r="E339" s="2" t="s">
        <v>434</v>
      </c>
      <c r="F339" s="20">
        <v>5</v>
      </c>
      <c r="H339" s="20">
        <v>0.4768</v>
      </c>
    </row>
    <row r="340" spans="5:8">
      <c r="E340" s="2" t="s">
        <v>301</v>
      </c>
      <c r="F340" s="20">
        <v>5</v>
      </c>
      <c r="H340" s="20">
        <v>0.4768</v>
      </c>
    </row>
    <row r="341" spans="5:8">
      <c r="E341" s="2" t="s">
        <v>231</v>
      </c>
      <c r="F341" s="20">
        <v>5</v>
      </c>
      <c r="H341" s="20">
        <v>0.4768</v>
      </c>
    </row>
    <row r="342" spans="5:8">
      <c r="E342" s="2" t="s">
        <v>435</v>
      </c>
      <c r="F342" s="20">
        <v>5</v>
      </c>
      <c r="H342" s="20">
        <v>0.4768</v>
      </c>
    </row>
    <row r="343" spans="5:8">
      <c r="E343" s="2" t="s">
        <v>414</v>
      </c>
      <c r="F343" s="20">
        <v>5</v>
      </c>
      <c r="H343" s="20">
        <v>0.4768</v>
      </c>
    </row>
    <row r="344" spans="5:8">
      <c r="E344" s="2" t="s">
        <v>436</v>
      </c>
      <c r="F344" s="20">
        <v>5</v>
      </c>
      <c r="H344" s="20">
        <v>0.4768</v>
      </c>
    </row>
    <row r="345" spans="5:8">
      <c r="E345" s="2" t="s">
        <v>166</v>
      </c>
      <c r="F345" s="20">
        <v>5</v>
      </c>
      <c r="H345" s="20">
        <v>0.4768</v>
      </c>
    </row>
    <row r="346" spans="5:8">
      <c r="E346" s="2" t="s">
        <v>437</v>
      </c>
      <c r="F346" s="20">
        <v>5</v>
      </c>
      <c r="H346" s="20">
        <v>0.4768</v>
      </c>
    </row>
    <row r="347" spans="5:8">
      <c r="E347" s="2" t="s">
        <v>438</v>
      </c>
      <c r="F347" s="20">
        <v>5</v>
      </c>
      <c r="H347" s="20">
        <v>0.4768</v>
      </c>
    </row>
    <row r="348" spans="5:8">
      <c r="E348" s="2" t="s">
        <v>190</v>
      </c>
      <c r="F348" s="20">
        <v>4.5</v>
      </c>
      <c r="H348" s="20">
        <v>0.42912</v>
      </c>
    </row>
    <row r="349" spans="5:8">
      <c r="E349" s="2" t="s">
        <v>439</v>
      </c>
      <c r="F349" s="20">
        <v>4.5</v>
      </c>
      <c r="H349" s="20">
        <v>0.42912</v>
      </c>
    </row>
    <row r="350" spans="5:8">
      <c r="E350" s="2" t="s">
        <v>155</v>
      </c>
      <c r="F350" s="20">
        <v>4.5</v>
      </c>
      <c r="H350" s="20">
        <v>0.42912</v>
      </c>
    </row>
    <row r="351" spans="5:8">
      <c r="E351" s="2" t="s">
        <v>440</v>
      </c>
      <c r="F351" s="20">
        <v>4.5</v>
      </c>
      <c r="H351" s="20">
        <v>0.42912</v>
      </c>
    </row>
    <row r="352" spans="5:8">
      <c r="E352" s="2" t="s">
        <v>292</v>
      </c>
      <c r="F352" s="20">
        <v>4.5</v>
      </c>
      <c r="H352" s="20">
        <v>0.42912</v>
      </c>
    </row>
    <row r="353" spans="5:8">
      <c r="E353" s="2" t="s">
        <v>147</v>
      </c>
      <c r="F353" s="20">
        <v>4.5</v>
      </c>
      <c r="H353" s="20">
        <v>0.42912</v>
      </c>
    </row>
    <row r="354" spans="5:8">
      <c r="E354" s="2" t="s">
        <v>170</v>
      </c>
      <c r="F354" s="20">
        <v>4</v>
      </c>
      <c r="H354" s="20">
        <v>0.38144</v>
      </c>
    </row>
    <row r="355" spans="5:8">
      <c r="E355" s="2" t="s">
        <v>261</v>
      </c>
      <c r="F355" s="20">
        <v>4</v>
      </c>
      <c r="H355" s="20">
        <v>0.38144</v>
      </c>
    </row>
    <row r="356" spans="5:8">
      <c r="E356" s="2" t="s">
        <v>28</v>
      </c>
      <c r="F356" s="20">
        <v>4</v>
      </c>
      <c r="H356" s="20">
        <v>0.38144</v>
      </c>
    </row>
    <row r="357" spans="5:8">
      <c r="E357" s="2" t="s">
        <v>367</v>
      </c>
      <c r="F357" s="20">
        <v>4</v>
      </c>
      <c r="H357" s="20">
        <v>0.38144</v>
      </c>
    </row>
    <row r="358" spans="5:8">
      <c r="E358" s="2" t="s">
        <v>441</v>
      </c>
      <c r="F358" s="20">
        <v>4</v>
      </c>
      <c r="H358" s="20">
        <v>0.38144</v>
      </c>
    </row>
    <row r="359" spans="5:8">
      <c r="E359" s="2" t="s">
        <v>98</v>
      </c>
      <c r="F359" s="20">
        <v>4</v>
      </c>
      <c r="H359" s="20">
        <v>0.38144</v>
      </c>
    </row>
    <row r="360" spans="5:8">
      <c r="E360" s="2" t="s">
        <v>96</v>
      </c>
      <c r="F360" s="20">
        <v>4</v>
      </c>
      <c r="H360" s="20">
        <v>0.38144</v>
      </c>
    </row>
    <row r="361" spans="5:8">
      <c r="E361" s="2" t="s">
        <v>442</v>
      </c>
      <c r="F361" s="20">
        <v>4</v>
      </c>
      <c r="H361" s="20">
        <v>0.38144</v>
      </c>
    </row>
    <row r="362" spans="5:8">
      <c r="E362" s="2" t="s">
        <v>60</v>
      </c>
      <c r="F362" s="20">
        <v>4</v>
      </c>
      <c r="H362" s="20">
        <v>0.38144</v>
      </c>
    </row>
    <row r="363" spans="5:8">
      <c r="E363" s="2" t="s">
        <v>242</v>
      </c>
      <c r="F363" s="20">
        <v>4</v>
      </c>
      <c r="H363" s="20">
        <v>0.38144</v>
      </c>
    </row>
    <row r="364" spans="5:8">
      <c r="E364" s="2" t="s">
        <v>209</v>
      </c>
      <c r="F364" s="20">
        <v>4</v>
      </c>
      <c r="H364" s="20">
        <v>0.38144</v>
      </c>
    </row>
    <row r="365" spans="5:8">
      <c r="E365" s="2" t="s">
        <v>228</v>
      </c>
      <c r="F365" s="20">
        <v>4</v>
      </c>
      <c r="H365" s="20">
        <v>0.38144</v>
      </c>
    </row>
    <row r="366" spans="5:8">
      <c r="E366" s="2" t="s">
        <v>443</v>
      </c>
      <c r="F366" s="20">
        <v>4</v>
      </c>
      <c r="H366" s="20">
        <v>0.38144</v>
      </c>
    </row>
    <row r="367" spans="5:8">
      <c r="E367" s="2" t="s">
        <v>444</v>
      </c>
      <c r="F367" s="20">
        <v>4</v>
      </c>
      <c r="H367" s="20">
        <v>0.38144</v>
      </c>
    </row>
    <row r="368" spans="5:8">
      <c r="E368" s="2" t="s">
        <v>266</v>
      </c>
      <c r="F368" s="20">
        <v>4</v>
      </c>
      <c r="H368" s="20">
        <v>0.38144</v>
      </c>
    </row>
    <row r="369" spans="5:8">
      <c r="E369" s="2" t="s">
        <v>445</v>
      </c>
      <c r="F369" s="20">
        <v>4</v>
      </c>
      <c r="H369" s="20">
        <v>0.38144</v>
      </c>
    </row>
    <row r="370" spans="5:8">
      <c r="E370" s="2" t="s">
        <v>446</v>
      </c>
      <c r="F370" s="20">
        <v>4</v>
      </c>
      <c r="H370" s="20">
        <v>0.38144</v>
      </c>
    </row>
    <row r="371" spans="5:8">
      <c r="E371" s="2" t="s">
        <v>84</v>
      </c>
      <c r="F371" s="20">
        <v>4</v>
      </c>
      <c r="H371" s="20">
        <v>0.38144</v>
      </c>
    </row>
    <row r="372" spans="5:8">
      <c r="E372" s="2" t="s">
        <v>447</v>
      </c>
      <c r="F372" s="20">
        <v>4</v>
      </c>
      <c r="H372" s="20">
        <v>0.38144</v>
      </c>
    </row>
    <row r="373" spans="5:8">
      <c r="E373" s="2" t="s">
        <v>160</v>
      </c>
      <c r="F373" s="20">
        <v>4</v>
      </c>
      <c r="H373" s="20">
        <v>0.38144</v>
      </c>
    </row>
    <row r="374" spans="5:8">
      <c r="E374" s="2" t="s">
        <v>234</v>
      </c>
      <c r="F374" s="20">
        <v>4</v>
      </c>
      <c r="H374" s="20">
        <v>0.38144</v>
      </c>
    </row>
    <row r="375" spans="5:8">
      <c r="E375" s="2" t="s">
        <v>235</v>
      </c>
      <c r="F375" s="20">
        <v>4</v>
      </c>
      <c r="H375" s="20">
        <v>0.38144</v>
      </c>
    </row>
    <row r="376" spans="5:8">
      <c r="E376" s="2" t="s">
        <v>448</v>
      </c>
      <c r="F376" s="20">
        <v>4</v>
      </c>
      <c r="H376" s="20">
        <v>0.38144</v>
      </c>
    </row>
    <row r="377" spans="5:8">
      <c r="E377" s="2" t="s">
        <v>449</v>
      </c>
      <c r="F377" s="20">
        <v>4</v>
      </c>
      <c r="H377" s="20">
        <v>0.38144</v>
      </c>
    </row>
    <row r="378" spans="5:8">
      <c r="E378" s="2" t="s">
        <v>43</v>
      </c>
      <c r="F378" s="20">
        <v>4</v>
      </c>
      <c r="H378" s="20">
        <v>0.38144</v>
      </c>
    </row>
    <row r="379" spans="5:8">
      <c r="E379" s="2" t="s">
        <v>138</v>
      </c>
      <c r="F379" s="20">
        <v>4</v>
      </c>
      <c r="H379" s="20">
        <v>0.38144</v>
      </c>
    </row>
    <row r="380" spans="5:8">
      <c r="E380" s="2" t="s">
        <v>497</v>
      </c>
      <c r="F380" s="20">
        <v>4</v>
      </c>
      <c r="H380" s="20">
        <v>0.38144</v>
      </c>
    </row>
    <row r="381" spans="5:8">
      <c r="E381" s="2" t="s">
        <v>451</v>
      </c>
      <c r="F381" s="20">
        <v>4</v>
      </c>
      <c r="H381" s="20">
        <v>0.38144</v>
      </c>
    </row>
    <row r="382" spans="5:8">
      <c r="E382" s="2" t="s">
        <v>105</v>
      </c>
      <c r="F382" s="20">
        <v>3.5</v>
      </c>
      <c r="H382" s="20">
        <v>0.33376</v>
      </c>
    </row>
    <row r="383" spans="5:8">
      <c r="E383" s="2" t="s">
        <v>233</v>
      </c>
      <c r="F383" s="20">
        <v>3.5</v>
      </c>
      <c r="H383" s="20">
        <v>0.33376</v>
      </c>
    </row>
    <row r="384" spans="5:8">
      <c r="E384" s="2" t="s">
        <v>452</v>
      </c>
      <c r="F384" s="20">
        <v>3.5</v>
      </c>
      <c r="H384" s="20">
        <v>0.33376</v>
      </c>
    </row>
    <row r="385" spans="5:8">
      <c r="E385" s="2" t="s">
        <v>72</v>
      </c>
      <c r="F385" s="20">
        <v>3.5</v>
      </c>
      <c r="H385" s="20">
        <v>0.33376</v>
      </c>
    </row>
    <row r="386" spans="5:8">
      <c r="E386" s="2" t="s">
        <v>453</v>
      </c>
      <c r="F386" s="20">
        <v>3.5</v>
      </c>
      <c r="H386" s="20">
        <v>0.33376</v>
      </c>
    </row>
    <row r="387" spans="5:8">
      <c r="E387" s="2" t="s">
        <v>454</v>
      </c>
      <c r="F387" s="20">
        <v>3.5</v>
      </c>
      <c r="H387" s="20">
        <v>0.33376</v>
      </c>
    </row>
    <row r="388" spans="5:8">
      <c r="E388" s="2" t="s">
        <v>272</v>
      </c>
      <c r="F388" s="20">
        <v>3.5</v>
      </c>
      <c r="H388" s="20">
        <v>0.33376</v>
      </c>
    </row>
    <row r="389" spans="5:8">
      <c r="E389" s="2" t="s">
        <v>215</v>
      </c>
      <c r="F389" s="20">
        <v>3</v>
      </c>
      <c r="H389" s="20">
        <v>0.28608</v>
      </c>
    </row>
    <row r="390" spans="5:8">
      <c r="E390" s="2" t="s">
        <v>455</v>
      </c>
      <c r="F390" s="20">
        <v>3</v>
      </c>
      <c r="H390" s="20">
        <v>0.28608</v>
      </c>
    </row>
    <row r="391" spans="5:8">
      <c r="E391" s="2" t="s">
        <v>51</v>
      </c>
      <c r="F391" s="20">
        <v>3</v>
      </c>
      <c r="H391" s="20">
        <v>0.28608</v>
      </c>
    </row>
    <row r="392" spans="5:8">
      <c r="E392" s="2" t="s">
        <v>456</v>
      </c>
      <c r="F392" s="20">
        <v>3</v>
      </c>
      <c r="H392" s="20">
        <v>0.28608</v>
      </c>
    </row>
    <row r="393" spans="5:8">
      <c r="E393" s="2" t="s">
        <v>457</v>
      </c>
      <c r="F393" s="20">
        <v>3</v>
      </c>
      <c r="H393" s="20">
        <v>0.28608</v>
      </c>
    </row>
    <row r="394" spans="5:8">
      <c r="E394" s="2" t="s">
        <v>62</v>
      </c>
      <c r="F394" s="20">
        <v>3</v>
      </c>
      <c r="H394" s="20">
        <v>0.28608</v>
      </c>
    </row>
    <row r="395" spans="5:8">
      <c r="E395" s="2" t="s">
        <v>458</v>
      </c>
      <c r="F395" s="20">
        <v>3</v>
      </c>
      <c r="H395" s="20">
        <v>0.28608</v>
      </c>
    </row>
    <row r="396" spans="5:8">
      <c r="E396" s="2" t="s">
        <v>188</v>
      </c>
      <c r="F396" s="20">
        <v>3</v>
      </c>
      <c r="H396" s="20">
        <v>0.28608</v>
      </c>
    </row>
    <row r="397" spans="5:8">
      <c r="E397" s="2" t="s">
        <v>110</v>
      </c>
      <c r="F397" s="20">
        <v>3</v>
      </c>
      <c r="H397" s="20">
        <v>0.28608</v>
      </c>
    </row>
    <row r="398" spans="5:8">
      <c r="E398" s="2" t="s">
        <v>283</v>
      </c>
      <c r="F398" s="20">
        <v>3</v>
      </c>
      <c r="H398" s="20">
        <v>0.28608</v>
      </c>
    </row>
    <row r="399" spans="5:8">
      <c r="E399" s="2" t="s">
        <v>459</v>
      </c>
      <c r="F399" s="20">
        <v>3</v>
      </c>
      <c r="H399" s="20">
        <v>0.28608</v>
      </c>
    </row>
    <row r="400" spans="5:8">
      <c r="E400" s="2" t="s">
        <v>183</v>
      </c>
      <c r="F400" s="20">
        <v>3</v>
      </c>
      <c r="H400" s="20">
        <v>0.28608</v>
      </c>
    </row>
    <row r="401" spans="5:8">
      <c r="E401" s="2" t="s">
        <v>122</v>
      </c>
      <c r="F401" s="20">
        <v>3</v>
      </c>
      <c r="H401" s="20">
        <v>0.28608</v>
      </c>
    </row>
    <row r="402" spans="5:8">
      <c r="E402" s="2" t="s">
        <v>89</v>
      </c>
      <c r="F402" s="20">
        <v>3</v>
      </c>
      <c r="H402" s="20">
        <v>0.28608</v>
      </c>
    </row>
    <row r="403" spans="5:8">
      <c r="E403" s="2" t="s">
        <v>460</v>
      </c>
      <c r="F403" s="20">
        <v>3</v>
      </c>
      <c r="H403" s="20">
        <v>0.28608</v>
      </c>
    </row>
    <row r="404" spans="5:8">
      <c r="E404" s="2" t="s">
        <v>182</v>
      </c>
      <c r="F404" s="20">
        <v>3</v>
      </c>
      <c r="H404" s="20">
        <v>0.28608</v>
      </c>
    </row>
    <row r="405" spans="5:8">
      <c r="E405" s="2" t="s">
        <v>461</v>
      </c>
      <c r="F405" s="20">
        <v>3</v>
      </c>
      <c r="H405" s="20">
        <v>0.28608</v>
      </c>
    </row>
    <row r="406" spans="5:8">
      <c r="E406" s="2" t="s">
        <v>462</v>
      </c>
      <c r="F406" s="20">
        <v>2.5</v>
      </c>
      <c r="H406" s="20">
        <v>0.2384</v>
      </c>
    </row>
    <row r="407" spans="5:8">
      <c r="E407" s="2" t="s">
        <v>463</v>
      </c>
      <c r="F407" s="20">
        <v>2.5</v>
      </c>
      <c r="H407" s="20">
        <v>0.2384</v>
      </c>
    </row>
    <row r="408" spans="5:8">
      <c r="E408" s="2" t="s">
        <v>303</v>
      </c>
      <c r="F408" s="20">
        <v>2.5</v>
      </c>
      <c r="H408" s="20">
        <v>0.2384</v>
      </c>
    </row>
    <row r="409" spans="5:8">
      <c r="E409" s="2" t="s">
        <v>309</v>
      </c>
      <c r="F409" s="20">
        <v>2.5</v>
      </c>
      <c r="H409" s="20">
        <v>0.2384</v>
      </c>
    </row>
    <row r="410" spans="5:8">
      <c r="E410" s="2" t="s">
        <v>152</v>
      </c>
      <c r="F410" s="20">
        <v>2.5</v>
      </c>
      <c r="H410" s="20">
        <v>0.2384</v>
      </c>
    </row>
    <row r="411" spans="5:8">
      <c r="E411" s="2" t="s">
        <v>464</v>
      </c>
      <c r="F411" s="20">
        <v>2.5</v>
      </c>
      <c r="H411" s="20">
        <v>0.2384</v>
      </c>
    </row>
    <row r="412" spans="5:8">
      <c r="E412" s="2" t="s">
        <v>154</v>
      </c>
      <c r="F412" s="20">
        <v>2.5</v>
      </c>
      <c r="H412" s="20">
        <v>0.2384</v>
      </c>
    </row>
    <row r="413" spans="5:8">
      <c r="E413" s="2" t="s">
        <v>465</v>
      </c>
      <c r="F413" s="20">
        <v>2</v>
      </c>
      <c r="H413" s="20">
        <v>0.19072</v>
      </c>
    </row>
    <row r="414" spans="5:8">
      <c r="E414" s="2" t="s">
        <v>466</v>
      </c>
      <c r="F414" s="20">
        <v>2</v>
      </c>
      <c r="H414" s="20">
        <v>0.19072</v>
      </c>
    </row>
    <row r="415" spans="5:8">
      <c r="E415" s="2" t="s">
        <v>236</v>
      </c>
      <c r="F415" s="20">
        <v>2</v>
      </c>
      <c r="H415" s="20">
        <v>0.19072</v>
      </c>
    </row>
    <row r="416" spans="5:8">
      <c r="E416" s="2" t="s">
        <v>176</v>
      </c>
      <c r="F416" s="20">
        <v>2</v>
      </c>
      <c r="H416" s="20">
        <v>0.19072</v>
      </c>
    </row>
    <row r="417" spans="5:8">
      <c r="E417" s="2" t="s">
        <v>158</v>
      </c>
      <c r="F417" s="20">
        <v>2</v>
      </c>
      <c r="H417" s="20">
        <v>0.19072</v>
      </c>
    </row>
    <row r="418" spans="5:8">
      <c r="E418" s="2" t="s">
        <v>467</v>
      </c>
      <c r="F418" s="20">
        <v>2</v>
      </c>
      <c r="H418" s="20">
        <v>0.19072</v>
      </c>
    </row>
    <row r="419" spans="5:8">
      <c r="E419" s="2" t="s">
        <v>118</v>
      </c>
      <c r="F419" s="20">
        <v>2</v>
      </c>
      <c r="H419" s="20">
        <v>0.19072</v>
      </c>
    </row>
    <row r="420" spans="5:8">
      <c r="E420" s="2" t="s">
        <v>293</v>
      </c>
      <c r="F420" s="20">
        <v>2</v>
      </c>
      <c r="H420" s="20">
        <v>0.19072</v>
      </c>
    </row>
    <row r="421" spans="5:8">
      <c r="E421" s="2" t="s">
        <v>139</v>
      </c>
      <c r="F421" s="20">
        <v>2</v>
      </c>
      <c r="H421" s="20">
        <v>0.19072</v>
      </c>
    </row>
    <row r="422" spans="5:8">
      <c r="E422" s="2" t="s">
        <v>81</v>
      </c>
      <c r="F422" s="20">
        <v>2</v>
      </c>
      <c r="H422" s="20">
        <v>0.19072</v>
      </c>
    </row>
    <row r="423" spans="5:8">
      <c r="E423" s="2" t="s">
        <v>102</v>
      </c>
      <c r="F423" s="20">
        <v>2</v>
      </c>
      <c r="H423" s="20">
        <v>0.19072</v>
      </c>
    </row>
    <row r="424" spans="5:8">
      <c r="E424" s="2" t="s">
        <v>468</v>
      </c>
      <c r="F424" s="20">
        <v>2</v>
      </c>
      <c r="H424" s="20">
        <v>0.19072</v>
      </c>
    </row>
    <row r="425" spans="5:8">
      <c r="E425" s="2" t="s">
        <v>245</v>
      </c>
      <c r="F425" s="20">
        <v>2</v>
      </c>
      <c r="H425" s="20">
        <v>0.19072</v>
      </c>
    </row>
    <row r="426" spans="5:8">
      <c r="E426" s="2" t="s">
        <v>282</v>
      </c>
      <c r="F426" s="20">
        <v>2</v>
      </c>
      <c r="H426" s="20">
        <v>0.19072</v>
      </c>
    </row>
    <row r="427" spans="5:8">
      <c r="E427" s="2" t="s">
        <v>103</v>
      </c>
      <c r="F427" s="20">
        <v>2</v>
      </c>
      <c r="H427" s="20">
        <v>0.19072</v>
      </c>
    </row>
    <row r="428" spans="5:8">
      <c r="E428" s="2" t="s">
        <v>469</v>
      </c>
      <c r="F428" s="20">
        <v>1.5</v>
      </c>
      <c r="H428" s="20">
        <v>0.14304</v>
      </c>
    </row>
    <row r="429" spans="5:8">
      <c r="E429" s="2" t="s">
        <v>470</v>
      </c>
      <c r="F429" s="20">
        <v>1.5</v>
      </c>
      <c r="H429" s="20">
        <v>0.14304</v>
      </c>
    </row>
    <row r="430" spans="5:8">
      <c r="E430" s="2" t="s">
        <v>471</v>
      </c>
      <c r="F430" s="20">
        <v>1.5</v>
      </c>
      <c r="H430" s="20">
        <v>0.14304</v>
      </c>
    </row>
    <row r="431" spans="5:8">
      <c r="E431" s="2" t="s">
        <v>472</v>
      </c>
      <c r="F431" s="20">
        <v>1.5</v>
      </c>
      <c r="H431" s="20">
        <v>0.14304</v>
      </c>
    </row>
    <row r="432" spans="5:8">
      <c r="E432" s="2" t="s">
        <v>473</v>
      </c>
      <c r="F432" s="20">
        <v>1.5</v>
      </c>
      <c r="H432" s="20">
        <v>0.14304</v>
      </c>
    </row>
    <row r="433" spans="5:8">
      <c r="E433" s="2" t="s">
        <v>149</v>
      </c>
      <c r="F433" s="20">
        <v>1.5</v>
      </c>
      <c r="H433" s="20">
        <v>0.14304</v>
      </c>
    </row>
    <row r="434" spans="5:8">
      <c r="E434" s="2" t="s">
        <v>474</v>
      </c>
      <c r="F434" s="20">
        <v>1.5</v>
      </c>
      <c r="H434" s="20">
        <v>0.14304</v>
      </c>
    </row>
    <row r="435" spans="5:8">
      <c r="E435" s="2" t="s">
        <v>475</v>
      </c>
      <c r="F435" s="20">
        <v>1.5</v>
      </c>
      <c r="H435" s="20">
        <v>0.14304</v>
      </c>
    </row>
    <row r="436" spans="5:8">
      <c r="E436" s="2" t="s">
        <v>476</v>
      </c>
      <c r="F436" s="20">
        <v>1</v>
      </c>
      <c r="H436" s="20">
        <v>9.536E-2</v>
      </c>
    </row>
    <row r="437" spans="5:8">
      <c r="E437" s="2" t="s">
        <v>477</v>
      </c>
      <c r="F437" s="20">
        <v>1</v>
      </c>
      <c r="H437" s="20">
        <v>9.536E-2</v>
      </c>
    </row>
    <row r="438" spans="5:8">
      <c r="E438" s="2" t="s">
        <v>298</v>
      </c>
      <c r="F438" s="20">
        <v>1</v>
      </c>
      <c r="H438" s="20">
        <v>9.536E-2</v>
      </c>
    </row>
    <row r="439" spans="5:8">
      <c r="E439" s="2" t="s">
        <v>463</v>
      </c>
      <c r="F439" s="20">
        <v>1</v>
      </c>
      <c r="H439" s="20">
        <v>9.536E-2</v>
      </c>
    </row>
    <row r="440" spans="5:8">
      <c r="E440" s="2" t="s">
        <v>200</v>
      </c>
      <c r="F440" s="20">
        <v>1</v>
      </c>
      <c r="H440" s="20">
        <v>9.536E-2</v>
      </c>
    </row>
    <row r="441" spans="5:8">
      <c r="E441" s="2" t="s">
        <v>478</v>
      </c>
      <c r="F441" s="20">
        <v>1</v>
      </c>
      <c r="H441" s="20">
        <v>9.536E-2</v>
      </c>
    </row>
    <row r="442" spans="5:8">
      <c r="E442" s="2" t="s">
        <v>181</v>
      </c>
      <c r="F442" s="20">
        <v>1</v>
      </c>
      <c r="H442" s="20">
        <v>9.536E-2</v>
      </c>
    </row>
    <row r="443" spans="5:8">
      <c r="E443" s="2" t="s">
        <v>164</v>
      </c>
      <c r="F443" s="20">
        <v>1</v>
      </c>
      <c r="H443" s="20">
        <v>9.536E-2</v>
      </c>
    </row>
    <row r="444" spans="5:8">
      <c r="E444" s="1" t="s">
        <v>479</v>
      </c>
      <c r="F444" s="31">
        <f>SUM(F3:F443)</f>
        <v>9220</v>
      </c>
      <c r="H444" s="25">
        <f>SUM(H3:H443)</f>
        <v>879.21920000000102</v>
      </c>
    </row>
    <row r="447" spans="5:8">
      <c r="E447" s="2" t="s">
        <v>311</v>
      </c>
      <c r="F447" s="20">
        <v>17</v>
      </c>
    </row>
    <row r="448" spans="5:8">
      <c r="E448" s="2" t="s">
        <v>312</v>
      </c>
      <c r="F448" s="20">
        <v>93.5</v>
      </c>
    </row>
    <row r="449" spans="5:6">
      <c r="E449" s="2" t="s">
        <v>313</v>
      </c>
      <c r="F449" s="20">
        <v>4</v>
      </c>
    </row>
    <row r="450" spans="5:6">
      <c r="E450" s="16" t="s">
        <v>480</v>
      </c>
      <c r="F450" s="52">
        <f>SUM(F444:F449)</f>
        <v>9334.5</v>
      </c>
    </row>
  </sheetData>
  <mergeCells count="4">
    <mergeCell ref="E1:E2"/>
    <mergeCell ref="H1:H2"/>
    <mergeCell ref="F1:F2"/>
    <mergeCell ref="G1:G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D1:H14"/>
  <sheetViews>
    <sheetView workbookViewId="0">
      <selection activeCell="D18" sqref="D17:D18"/>
    </sheetView>
  </sheetViews>
  <sheetFormatPr baseColWidth="10" defaultRowHeight="15.75"/>
  <cols>
    <col min="1" max="3" width="11" style="37"/>
    <col min="4" max="4" width="15.375" style="37" customWidth="1"/>
    <col min="5" max="5" width="17.25" style="37" customWidth="1"/>
    <col min="6" max="6" width="12.625" style="37" customWidth="1"/>
    <col min="7" max="7" width="13.75" style="37" customWidth="1"/>
    <col min="8" max="8" width="13" style="37" customWidth="1"/>
    <col min="9" max="16384" width="11" style="37"/>
  </cols>
  <sheetData>
    <row r="1" spans="4:8">
      <c r="D1" s="75" t="s">
        <v>516</v>
      </c>
      <c r="E1" s="75"/>
      <c r="F1" s="75"/>
      <c r="G1" s="75"/>
      <c r="H1" s="75"/>
    </row>
    <row r="2" spans="4:8" ht="30.75" customHeight="1" thickBot="1">
      <c r="D2" s="76"/>
      <c r="E2" s="75"/>
      <c r="F2" s="75"/>
      <c r="G2" s="76"/>
      <c r="H2" s="76"/>
    </row>
    <row r="3" spans="4:8">
      <c r="D3" s="83" t="s">
        <v>514</v>
      </c>
      <c r="E3" s="81" t="s">
        <v>513</v>
      </c>
      <c r="F3" s="77" t="s">
        <v>317</v>
      </c>
      <c r="G3" s="85" t="s">
        <v>515</v>
      </c>
      <c r="H3" s="79" t="s">
        <v>317</v>
      </c>
    </row>
    <row r="4" spans="4:8" ht="16.5" thickBot="1">
      <c r="D4" s="84"/>
      <c r="E4" s="82"/>
      <c r="F4" s="78"/>
      <c r="G4" s="86"/>
      <c r="H4" s="80"/>
    </row>
    <row r="5" spans="4:8" ht="24.75" customHeight="1">
      <c r="D5" s="28" t="s">
        <v>522</v>
      </c>
      <c r="E5" s="49">
        <v>126</v>
      </c>
      <c r="F5" s="87">
        <f t="shared" ref="F5:F13" si="0">(E5*100)/$E$14</f>
        <v>28.571428571428573</v>
      </c>
      <c r="G5" s="29">
        <v>41.576959999999993</v>
      </c>
      <c r="H5" s="32">
        <v>4.7291369073996847</v>
      </c>
    </row>
    <row r="6" spans="4:8" ht="20.100000000000001" customHeight="1">
      <c r="D6" s="28" t="s">
        <v>521</v>
      </c>
      <c r="E6" s="49">
        <v>97</v>
      </c>
      <c r="F6" s="87">
        <f t="shared" si="0"/>
        <v>21.995464852607711</v>
      </c>
      <c r="G6" s="29">
        <v>77.050880000000049</v>
      </c>
      <c r="H6" s="30">
        <v>8.7640885806856623</v>
      </c>
    </row>
    <row r="7" spans="4:8" ht="20.100000000000001" customHeight="1">
      <c r="D7" s="28" t="s">
        <v>523</v>
      </c>
      <c r="E7" s="49">
        <v>104</v>
      </c>
      <c r="F7" s="87">
        <f t="shared" si="0"/>
        <v>23.582766439909296</v>
      </c>
      <c r="G7" s="29">
        <v>150.76416000000012</v>
      </c>
      <c r="H7" s="30">
        <v>17.148544611465386</v>
      </c>
    </row>
    <row r="8" spans="4:8" ht="20.100000000000001" customHeight="1">
      <c r="D8" s="28" t="s">
        <v>524</v>
      </c>
      <c r="E8" s="49">
        <v>48</v>
      </c>
      <c r="F8" s="87">
        <f t="shared" si="0"/>
        <v>10.884353741496598</v>
      </c>
      <c r="G8" s="29">
        <v>116.95904000000003</v>
      </c>
      <c r="H8" s="30">
        <v>13.303409213132374</v>
      </c>
    </row>
    <row r="9" spans="4:8" ht="20.100000000000001" customHeight="1">
      <c r="D9" s="28" t="s">
        <v>525</v>
      </c>
      <c r="E9" s="49">
        <v>32</v>
      </c>
      <c r="F9" s="87">
        <f t="shared" si="0"/>
        <v>7.2562358276643995</v>
      </c>
      <c r="G9" s="29">
        <v>118.58015999999995</v>
      </c>
      <c r="H9" s="30">
        <v>13.487802165943821</v>
      </c>
    </row>
    <row r="10" spans="4:8" ht="20.100000000000001" customHeight="1">
      <c r="D10" s="28" t="s">
        <v>526</v>
      </c>
      <c r="E10" s="49">
        <v>21</v>
      </c>
      <c r="F10" s="87">
        <f t="shared" si="0"/>
        <v>4.7619047619047619</v>
      </c>
      <c r="G10" s="29">
        <v>135.02976000000004</v>
      </c>
      <c r="H10" s="30">
        <v>15.358848304765957</v>
      </c>
    </row>
    <row r="11" spans="4:8" ht="20.100000000000001" customHeight="1">
      <c r="D11" s="28" t="s">
        <v>527</v>
      </c>
      <c r="E11" s="49">
        <v>10</v>
      </c>
      <c r="F11" s="87">
        <f t="shared" si="0"/>
        <v>2.2675736961451247</v>
      </c>
      <c r="G11" s="29">
        <v>141.70496</v>
      </c>
      <c r="H11" s="30">
        <v>16.118113404577826</v>
      </c>
    </row>
    <row r="12" spans="4:8" ht="20.100000000000001" customHeight="1">
      <c r="D12" s="28" t="s">
        <v>528</v>
      </c>
      <c r="E12" s="49">
        <v>2</v>
      </c>
      <c r="F12" s="87">
        <f t="shared" si="0"/>
        <v>0.45351473922902497</v>
      </c>
      <c r="G12" s="29">
        <v>51.6</v>
      </c>
      <c r="H12" s="30">
        <v>5.8691992974431937</v>
      </c>
    </row>
    <row r="13" spans="4:8" ht="20.100000000000001" customHeight="1" thickBot="1">
      <c r="D13" s="28" t="s">
        <v>529</v>
      </c>
      <c r="E13" s="49">
        <v>1</v>
      </c>
      <c r="F13" s="87">
        <f t="shared" si="0"/>
        <v>0.22675736961451248</v>
      </c>
      <c r="G13" s="29">
        <v>45.9</v>
      </c>
      <c r="H13" s="30">
        <v>5.2208575145860969</v>
      </c>
    </row>
    <row r="14" spans="4:8" ht="20.100000000000001" customHeight="1" thickBot="1">
      <c r="D14" s="4"/>
      <c r="E14" s="50">
        <f>SUM(E5:E13)</f>
        <v>441</v>
      </c>
      <c r="F14" s="51">
        <f>SUM(F5:F13)</f>
        <v>99.999999999999986</v>
      </c>
      <c r="G14" s="10">
        <f>SUM(G5:G13)</f>
        <v>879.16592000000014</v>
      </c>
      <c r="H14" s="38">
        <f>SUM(H5:H13)</f>
        <v>100</v>
      </c>
    </row>
  </sheetData>
  <mergeCells count="6">
    <mergeCell ref="D1:H2"/>
    <mergeCell ref="F3:F4"/>
    <mergeCell ref="H3:H4"/>
    <mergeCell ref="E3:E4"/>
    <mergeCell ref="D3:D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TOTALES POR PARTIDAS</vt:lpstr>
      <vt:lpstr>0RDEN ALFABÉTICO DE POSEEDORES </vt:lpstr>
      <vt:lpstr>ORDEN DE MAYOR A MENOR</vt:lpstr>
      <vt:lpstr>DISTRIBUCIÓN DEL REGADÍO</vt:lpstr>
      <vt:lpstr>'TOTALES POR PARTIDAS'!Imprimir_títulos_IM</vt:lpstr>
      <vt:lpstr>'TOTALES POR PARTIDAS'!Títulos_a_imprimir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dcterms:created xsi:type="dcterms:W3CDTF">1999-12-20T23:04:01Z</dcterms:created>
  <dcterms:modified xsi:type="dcterms:W3CDTF">2018-09-12T17:38:25Z</dcterms:modified>
</cp:coreProperties>
</file>