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4880" windowHeight="7815"/>
  </bookViews>
  <sheets>
    <sheet name="PERSONAL Y GANANCIAL" sheetId="1" r:id="rId1"/>
    <sheet name="OFICIOS" sheetId="2" r:id="rId2"/>
    <sheet name="CUOTAS DE LOS OFICIOS" sheetId="3" r:id="rId3"/>
    <sheet name="GANADO" sheetId="4" r:id="rId4"/>
  </sheets>
  <calcPr calcId="125725"/>
</workbook>
</file>

<file path=xl/calcChain.xml><?xml version="1.0" encoding="utf-8"?>
<calcChain xmlns="http://schemas.openxmlformats.org/spreadsheetml/2006/main">
  <c r="Q12" i="4"/>
  <c r="O12"/>
  <c r="Q11"/>
  <c r="O11"/>
  <c r="Q10"/>
  <c r="O10"/>
  <c r="Q9"/>
  <c r="O9"/>
  <c r="Q8"/>
  <c r="O8"/>
  <c r="Q7"/>
  <c r="O7"/>
  <c r="R12" i="3"/>
  <c r="N12"/>
</calcChain>
</file>

<file path=xl/sharedStrings.xml><?xml version="1.0" encoding="utf-8"?>
<sst xmlns="http://schemas.openxmlformats.org/spreadsheetml/2006/main" count="2868" uniqueCount="1074">
  <si>
    <t>Nº. DE ORDEN</t>
  </si>
  <si>
    <t>CUADERNO DE INDUSTRIAS DE 1819</t>
  </si>
  <si>
    <t>CONCEPTOS   DE PAGO</t>
  </si>
  <si>
    <t>LÍQUIDO IMPONIBLE ANUAL                  en reales de vellón</t>
  </si>
  <si>
    <t>LÍQUIDO IMPONIBLE ANUAL                  en Libras jaquesas</t>
  </si>
  <si>
    <t>CUOTA ANUAL       en libras jaquesas</t>
  </si>
  <si>
    <t>BARRAFON y VIÑALS D. DOMINGO Mª</t>
  </si>
  <si>
    <t>ABOGADO HIDALGO</t>
  </si>
  <si>
    <t>OFICIO</t>
  </si>
  <si>
    <t>ARQUER BALLESTER DON DOMINGO</t>
  </si>
  <si>
    <t>HACENDADO HIDALGO</t>
  </si>
  <si>
    <t>PERSONAL -ARRENDATARIO</t>
  </si>
  <si>
    <t>BARRAFON y VIÑALS Dña. MANUELA</t>
  </si>
  <si>
    <t>EXENTA</t>
  </si>
  <si>
    <t>PORTOLES DON JOAQUIN</t>
  </si>
  <si>
    <t>HACENDADO-GANADERO HID</t>
  </si>
  <si>
    <t>PERSONAL-TRATO</t>
  </si>
  <si>
    <t>PORTOLES DON JOSE</t>
  </si>
  <si>
    <t>PERSONAL</t>
  </si>
  <si>
    <t>SUDOR DON ANTONIO</t>
  </si>
  <si>
    <t>ABOGADO</t>
  </si>
  <si>
    <t>ISACH VILLANOVA DON JOAQUIN</t>
  </si>
  <si>
    <t>COMERCIANTE</t>
  </si>
  <si>
    <t>COMERCIO</t>
  </si>
  <si>
    <t>FERNANDEZ COMPANY DON JOAQUIN</t>
  </si>
  <si>
    <t>CORREGIDOR</t>
  </si>
  <si>
    <t>EXENTO</t>
  </si>
  <si>
    <t>ISARRE DON EUSEBIO</t>
  </si>
  <si>
    <t>MILITAR</t>
  </si>
  <si>
    <t>FORADADA DR. DON GUILLERMO</t>
  </si>
  <si>
    <t>JORRO Y PROUS DON JAIME</t>
  </si>
  <si>
    <t xml:space="preserve">ESCRIBANO </t>
  </si>
  <si>
    <t>GALICIA CATALAN SIMON</t>
  </si>
  <si>
    <t>MONFORT DON FRANCISCO</t>
  </si>
  <si>
    <t>PERSONAL-COMERCIO</t>
  </si>
  <si>
    <t xml:space="preserve">VILLANOVA VDA. DE DON MATIAS </t>
  </si>
  <si>
    <t>VILLANOVA DOÑA MARIA FRANCISCA</t>
  </si>
  <si>
    <t>HACENDADO-COMERCIAN HID</t>
  </si>
  <si>
    <t>PORTOLES DON FRANCISCO</t>
  </si>
  <si>
    <t>VILLANOVA Y SALAS DOÑA MARIANA</t>
  </si>
  <si>
    <t>AYMERICH DON MIGUEL</t>
  </si>
  <si>
    <t>JUNQUERAS DON ANTONIO</t>
  </si>
  <si>
    <t>PORTOLES DON RAMON</t>
  </si>
  <si>
    <t>CATALAN DOÑA IGNACIA</t>
  </si>
  <si>
    <t>CABRERA DON MEDARDO</t>
  </si>
  <si>
    <t>ARQUER DE LA TORRE DON DOMINGO</t>
  </si>
  <si>
    <t>CATALAN DOÑA MARIA ANTONIA</t>
  </si>
  <si>
    <t>POMAR ROCA ANTONIO</t>
  </si>
  <si>
    <t>LABRADOR-GANADERO</t>
  </si>
  <si>
    <t>FLORENZA CANTARELO ANTONIO</t>
  </si>
  <si>
    <t>JORNALERO</t>
  </si>
  <si>
    <t>ACHON MARTINEZ ANTONIO</t>
  </si>
  <si>
    <t>CUBERO</t>
  </si>
  <si>
    <t>RIBA ANTONIO</t>
  </si>
  <si>
    <t>HERRERO</t>
  </si>
  <si>
    <t>ALBA ANTONIO</t>
  </si>
  <si>
    <t>LABRADOR</t>
  </si>
  <si>
    <t>NICOLAS CASTAÑ ANTONIO</t>
  </si>
  <si>
    <t>FORT ANTONIO</t>
  </si>
  <si>
    <t>GRUAS ANTONIO</t>
  </si>
  <si>
    <t>BOTICARIO</t>
  </si>
  <si>
    <t>PUEYO LABRADOR ANTONIO</t>
  </si>
  <si>
    <t>BARRAFON CANTE ANTONIO</t>
  </si>
  <si>
    <t>MONTEL BADIA ANTONIO</t>
  </si>
  <si>
    <t>GOLLART ANTONIO</t>
  </si>
  <si>
    <t>PALAU ANTONIO</t>
  </si>
  <si>
    <t>OLIVER CORTI ANTONIO</t>
  </si>
  <si>
    <t>ESCANDIL ANTONIO</t>
  </si>
  <si>
    <t>TOLEDO ENRECH ANTONIO</t>
  </si>
  <si>
    <t>LARROYA LAFUENTE ANTONIO</t>
  </si>
  <si>
    <t>GALLINAT PUEYO ANTONIO</t>
  </si>
  <si>
    <t>BARRAFON BUISAN ANTONIO</t>
  </si>
  <si>
    <t>ARIBAU AGUSTINA</t>
  </si>
  <si>
    <t>NICOLAS ANTONIO</t>
  </si>
  <si>
    <t>SALAMO JARDIEL ANTONIO</t>
  </si>
  <si>
    <t>CABOS COQUIS ANTONIO</t>
  </si>
  <si>
    <t>HORNERO</t>
  </si>
  <si>
    <t>VILAR LARROYA ANTONIO</t>
  </si>
  <si>
    <t>BARRAFON ALEGRE ANTONIO</t>
  </si>
  <si>
    <t>SATORRES ANTONIO</t>
  </si>
  <si>
    <t>CABRERA AGUSTIN ANTONIO</t>
  </si>
  <si>
    <t>CASTAÑ SOROLLA ANTONIO</t>
  </si>
  <si>
    <t xml:space="preserve">TISACH AGUSTIN </t>
  </si>
  <si>
    <t>MANENT TISACH ANTONIO</t>
  </si>
  <si>
    <t>GALLINAT ESCANDIL ANTONIO</t>
  </si>
  <si>
    <t>ARRIERO</t>
  </si>
  <si>
    <t>SOLANES ANTONIO</t>
  </si>
  <si>
    <t>LAX ANTONIO</t>
  </si>
  <si>
    <t>SARRATE ANTONIO</t>
  </si>
  <si>
    <t>CERRAJERO</t>
  </si>
  <si>
    <t>SARRAU ESPITIA ANTONIO</t>
  </si>
  <si>
    <t>NAVARRO SOLANES ANTONIO</t>
  </si>
  <si>
    <t>CASAS CASAS ANTONIO</t>
  </si>
  <si>
    <t>BARRAFON GALICIA ANTONIO</t>
  </si>
  <si>
    <t>ROYO ANDRES</t>
  </si>
  <si>
    <t>HORTELANO</t>
  </si>
  <si>
    <t>SERVERO ANTONIO MAYOR</t>
  </si>
  <si>
    <t>TULON ANTONIO</t>
  </si>
  <si>
    <t>NAVARRO ANDA ANTONIO</t>
  </si>
  <si>
    <t>GANADERO</t>
  </si>
  <si>
    <t>TRATO</t>
  </si>
  <si>
    <t>SERVETO ANTONIO MENOR</t>
  </si>
  <si>
    <t>PORTIE ANTONIO</t>
  </si>
  <si>
    <t>CRUELLAS BADIA ANTONIO</t>
  </si>
  <si>
    <t>SOROLLA CHINIQUE ANTONIO</t>
  </si>
  <si>
    <t xml:space="preserve">SUDOR AGUSTIN </t>
  </si>
  <si>
    <t>VILAR JOVER ANTONIO</t>
  </si>
  <si>
    <t>ARELLANO BAQUER ANTONIO</t>
  </si>
  <si>
    <t>ISACH Y LUZAN ANDRES</t>
  </si>
  <si>
    <t>HACENDADO-COM-GANADERO</t>
  </si>
  <si>
    <t>PERSONAL-COMER-TRATO</t>
  </si>
  <si>
    <t>RICH ANTONIO</t>
  </si>
  <si>
    <t>QUIBUS ANTONIO</t>
  </si>
  <si>
    <t>ALPARGATERO</t>
  </si>
  <si>
    <t>BARRAFON ESTEVE ANTONIO</t>
  </si>
  <si>
    <t>LOPEZ ANTONIO</t>
  </si>
  <si>
    <t>TEJEDOR</t>
  </si>
  <si>
    <t>CRUELLAS MONTULL ANTONIO</t>
  </si>
  <si>
    <t>MARTINEZ ACHON ANTONIO</t>
  </si>
  <si>
    <t>CASTEL COLENT ANTONIO</t>
  </si>
  <si>
    <t>CABRERA SALDUGUES ANTONIO</t>
  </si>
  <si>
    <t>CAPABLO ANTONIO</t>
  </si>
  <si>
    <t>ROYES AGUSTIN</t>
  </si>
  <si>
    <t>ABAD MILLANES ANTONIO</t>
  </si>
  <si>
    <t>GARGALLO JIMENEZ ANTONIO</t>
  </si>
  <si>
    <t>MARTINEZ RUIZ ANTONIO</t>
  </si>
  <si>
    <t>ROCA ANTONIO</t>
  </si>
  <si>
    <t>LARROYA BARRAFON AGUSTIN</t>
  </si>
  <si>
    <t>ACHON ROCA ANTONIO</t>
  </si>
  <si>
    <t>CARPINTERO</t>
  </si>
  <si>
    <t>SIMON ANTONIO</t>
  </si>
  <si>
    <t>CODINA ANTONIO</t>
  </si>
  <si>
    <t>ZAPATERO</t>
  </si>
  <si>
    <t>CONSUL ANTONIO</t>
  </si>
  <si>
    <t>FERRER ANTONIO</t>
  </si>
  <si>
    <t>LAFUENTE MONREAL ANTONIO</t>
  </si>
  <si>
    <t>ROYO ANTONIO</t>
  </si>
  <si>
    <t>MORENO LABRADOR ANTONIO</t>
  </si>
  <si>
    <t>VILLANOVA ZAPATER ANTONIO</t>
  </si>
  <si>
    <t>BERGES CASAS ANTONIO</t>
  </si>
  <si>
    <t>ROLDAN ANTONIO</t>
  </si>
  <si>
    <t>PENELLA ANTONIO</t>
  </si>
  <si>
    <t>CEREZUELA ALEJANDRO</t>
  </si>
  <si>
    <t>MATEO ANTONIO</t>
  </si>
  <si>
    <t>SALDUGUES PUEYO ANTONIO</t>
  </si>
  <si>
    <t>GOMEZ ANTONIO</t>
  </si>
  <si>
    <t>CALAVERA FLORENZA ANTONIO</t>
  </si>
  <si>
    <t>ARRIERO-COMERCIANTE</t>
  </si>
  <si>
    <t>OFICIO-COMERCIO</t>
  </si>
  <si>
    <t>MONTES ANTONIO</t>
  </si>
  <si>
    <t>CEDACERO</t>
  </si>
  <si>
    <t>TORRENS ANTONIO</t>
  </si>
  <si>
    <t>GARCIA SEGALO ANTONIO</t>
  </si>
  <si>
    <t>PUEYO AGUSTIN</t>
  </si>
  <si>
    <t>SISO ANTONIO</t>
  </si>
  <si>
    <t>BUISAN ANTONIO</t>
  </si>
  <si>
    <t>BAQUER ROYES ANTONIO</t>
  </si>
  <si>
    <t xml:space="preserve">CANTARELO ANTONIO </t>
  </si>
  <si>
    <t>DE DIOS ANTONIO</t>
  </si>
  <si>
    <t>LABRADOR VILLELLETO ANTONIO</t>
  </si>
  <si>
    <t>DESCONOCIDO</t>
  </si>
  <si>
    <t>MIR ANTONIO</t>
  </si>
  <si>
    <t>CASANOVA ANTONIO</t>
  </si>
  <si>
    <t>BUISENC VENTURA</t>
  </si>
  <si>
    <t>ESTRAU BERNARDO</t>
  </si>
  <si>
    <t>CLARINERO</t>
  </si>
  <si>
    <t>BARRAFON BLAS</t>
  </si>
  <si>
    <t>CRUELLAS BLAS</t>
  </si>
  <si>
    <t>NICOLAS BARTOLOME</t>
  </si>
  <si>
    <t>SATORRES SUDOR BERNARDO</t>
  </si>
  <si>
    <t xml:space="preserve">ALCAYNE BAUTISTA </t>
  </si>
  <si>
    <t>SERVETO BENITO</t>
  </si>
  <si>
    <t>CHINIQUE BERNARDO</t>
  </si>
  <si>
    <t>ODRI BERNARDO</t>
  </si>
  <si>
    <t>OLIVER BENITO</t>
  </si>
  <si>
    <t>MARTI BERNARDO</t>
  </si>
  <si>
    <t>MONTULL BENITO MENOR</t>
  </si>
  <si>
    <t>PELAYRE</t>
  </si>
  <si>
    <t>DEL RIO BLAS</t>
  </si>
  <si>
    <t>GOMEZ BLAS</t>
  </si>
  <si>
    <t>MONTULL BENITO MAYOR</t>
  </si>
  <si>
    <t>VILAR VENTURA</t>
  </si>
  <si>
    <t>ACHON BAUTISTA</t>
  </si>
  <si>
    <t>MARTINEZ BLAS</t>
  </si>
  <si>
    <t>CANALES BERNARDO</t>
  </si>
  <si>
    <t>GANADERO-COMERCIANTE</t>
  </si>
  <si>
    <t>TRATO-COMERCIO</t>
  </si>
  <si>
    <t>LORENTE BERNABE</t>
  </si>
  <si>
    <t>BOTERO</t>
  </si>
  <si>
    <t>MILLANES BERNARDO</t>
  </si>
  <si>
    <t>RIBA BENITO</t>
  </si>
  <si>
    <t>JOSEU BONIFACIO</t>
  </si>
  <si>
    <t>LARROYA BENITO</t>
  </si>
  <si>
    <t>BADIA CRISTOBAL</t>
  </si>
  <si>
    <t>CASTELLO CRISTOBAL</t>
  </si>
  <si>
    <t>SOROLLA BOLLIC ANTONIO</t>
  </si>
  <si>
    <t>MIRALLES CABRERA CAMILO</t>
  </si>
  <si>
    <t>CERERO-COMERCIANTE</t>
  </si>
  <si>
    <t>CALAVERA CRISTOBAL</t>
  </si>
  <si>
    <t>ARRIERO-GANADERO</t>
  </si>
  <si>
    <t>OFICIO-TRATO</t>
  </si>
  <si>
    <t>CASAS CRISTOBAL</t>
  </si>
  <si>
    <t>BARANA CRISTOBAL</t>
  </si>
  <si>
    <t>SERVETO CASIMIRO</t>
  </si>
  <si>
    <t>ANGLES CALIXTO</t>
  </si>
  <si>
    <t>ALBIOL COSME</t>
  </si>
  <si>
    <t>ANGLES CARLOS</t>
  </si>
  <si>
    <t>ALBAÑIL</t>
  </si>
  <si>
    <t>CABRERA VALLES DOMINGO</t>
  </si>
  <si>
    <t>DE DIOS DOMINGO</t>
  </si>
  <si>
    <t>AGUILAR DOMINGO</t>
  </si>
  <si>
    <t>TREMPS DOMINGO</t>
  </si>
  <si>
    <t>ARELLANO CASAS DOMINGO</t>
  </si>
  <si>
    <t>ROCH CASILLAS DOMINGO</t>
  </si>
  <si>
    <t>LARROYA DOMINGO</t>
  </si>
  <si>
    <t>CARMONA DOMINGO</t>
  </si>
  <si>
    <t>PELECHA DOMINGO MAYOR</t>
  </si>
  <si>
    <t>NAVARRO DOMINGO</t>
  </si>
  <si>
    <t>LAPEÑA GUIRAL DOMINGO</t>
  </si>
  <si>
    <t>BUISAN DOMINGO</t>
  </si>
  <si>
    <t>MASOD DOMINGO</t>
  </si>
  <si>
    <t>SATORRES DOMINGO</t>
  </si>
  <si>
    <t>CASAS DOMINGO MENOR</t>
  </si>
  <si>
    <t>PELECHA RICH DOMINGO</t>
  </si>
  <si>
    <t>LAPEÑA ROSELLO DOMINGO</t>
  </si>
  <si>
    <t>CASAS LARROYA DOMINGO</t>
  </si>
  <si>
    <t>CASAS MARTI DOMINGO</t>
  </si>
  <si>
    <t>CALAVERA DOMINGO</t>
  </si>
  <si>
    <t>CLAMADIOS DOMINGO</t>
  </si>
  <si>
    <t>AGUILAR DOMINGO 2</t>
  </si>
  <si>
    <t>LAPEÑA ESTEVAN</t>
  </si>
  <si>
    <t>SATORRES EUSEBIO</t>
  </si>
  <si>
    <t>LARROYA EUGENIO</t>
  </si>
  <si>
    <t>LARROYA SANSON FRANCISCO</t>
  </si>
  <si>
    <t>FERRER FELECIN FRANCISCO</t>
  </si>
  <si>
    <t>GALLINAT MATEO FRANCISCO</t>
  </si>
  <si>
    <t>MAYORA FRANCISCO</t>
  </si>
  <si>
    <t>AGUSTIN JUANOS FRANCISCO</t>
  </si>
  <si>
    <t>SOROLLA BULLIC FRANCISCO</t>
  </si>
  <si>
    <t>SUBIRA FELIPE</t>
  </si>
  <si>
    <t>PORGADOR</t>
  </si>
  <si>
    <t>TORRIJO FRANCISCO</t>
  </si>
  <si>
    <t>ESQUILADOR</t>
  </si>
  <si>
    <t>SANTAMARIA FRANCISCO</t>
  </si>
  <si>
    <t>BARBER DON FRANCISCO</t>
  </si>
  <si>
    <t>ARBONES FIDEL</t>
  </si>
  <si>
    <t>FERRER GARCIA FRANCISCO</t>
  </si>
  <si>
    <t>DE DIOS FRANCISCO</t>
  </si>
  <si>
    <t>VERA BELENGUER FRANCISCO</t>
  </si>
  <si>
    <t>PIÑOL FRANCISCO</t>
  </si>
  <si>
    <t>FERRER FRANCISCO</t>
  </si>
  <si>
    <t>VILLAGRASA FRANCISCO</t>
  </si>
  <si>
    <t>BARRAFON FRANCISCO MENOR</t>
  </si>
  <si>
    <t>BARRAFON NAVARRO FRANCISCO</t>
  </si>
  <si>
    <t>VILAR FELIPE</t>
  </si>
  <si>
    <t>SARRAU FRANCISCO</t>
  </si>
  <si>
    <t>ARELLANO FELIPE</t>
  </si>
  <si>
    <t>VIDAL COLEA FRANCISCO</t>
  </si>
  <si>
    <t>PRADET Y MAESTRES FRANCISCO</t>
  </si>
  <si>
    <t>SASTRE</t>
  </si>
  <si>
    <t>CAMI FELIX</t>
  </si>
  <si>
    <t>TREMPS FRANCISCO</t>
  </si>
  <si>
    <t>TEJERO FRANCISCO</t>
  </si>
  <si>
    <t>SALO COLEA FRANCISCO</t>
  </si>
  <si>
    <t>LAHUERTA FIDEL</t>
  </si>
  <si>
    <t>IBARZ SATORRES FRANCISCO</t>
  </si>
  <si>
    <t>CORBELLA FELIPE</t>
  </si>
  <si>
    <t>ROCA BARRAFON FRANCISCO</t>
  </si>
  <si>
    <t>GARCIA SEGALO FRANCISCO</t>
  </si>
  <si>
    <t>CASTILLO FRANCISCO</t>
  </si>
  <si>
    <t>NAVARRO LARROYA FRANCISCO</t>
  </si>
  <si>
    <t>AGUSTIN MARTINEZ FRANCISCO</t>
  </si>
  <si>
    <t>SIERRA FRANCISCO</t>
  </si>
  <si>
    <t>ROYO FRANCISCO</t>
  </si>
  <si>
    <t>PUEYO BAYONA FRANCISCO</t>
  </si>
  <si>
    <t>ACHON GALLINAT FRANCISCO</t>
  </si>
  <si>
    <t>CALAVERA FLORENZA FRANCISCO</t>
  </si>
  <si>
    <t>ACHON DOLCED FRANCISCO</t>
  </si>
  <si>
    <t>MILLANES FLORENZA FRANCISCO</t>
  </si>
  <si>
    <t>LABRADOR VILLAMANA FRANCISCO</t>
  </si>
  <si>
    <t>SALO FRANCISCO</t>
  </si>
  <si>
    <t>BARRAFON PORTA FRANCISCO</t>
  </si>
  <si>
    <t>ZAPATER FRANCISCO</t>
  </si>
  <si>
    <t>BONET FRANCISCO</t>
  </si>
  <si>
    <t>CASTAÑ ANGLES FRANCISCO</t>
  </si>
  <si>
    <t>CABRERA VALLES FELIPE</t>
  </si>
  <si>
    <t>CORTI FRANCISCO</t>
  </si>
  <si>
    <t>CASAS MARTI FRANCISCO</t>
  </si>
  <si>
    <t>CABRERA MAÑES FRANCISCO</t>
  </si>
  <si>
    <t>VILAR FRANCISCO</t>
  </si>
  <si>
    <t>ROCA CASANOVA FRANCISCO</t>
  </si>
  <si>
    <t>CEREZUELA FRANCISCO</t>
  </si>
  <si>
    <t>MILLANES LABOYRA FRANCISCO</t>
  </si>
  <si>
    <t>FORADADA GUALLART FRANCISCO</t>
  </si>
  <si>
    <t>SANCHO FELIPE</t>
  </si>
  <si>
    <t>NAVARRO SOTO FRANCISCO</t>
  </si>
  <si>
    <t>PUEYO FRANCISCO</t>
  </si>
  <si>
    <t>BELENGUER FERNANDO</t>
  </si>
  <si>
    <t>CAMI FRANCISCO</t>
  </si>
  <si>
    <t>BARRAFON CANTE FRANCISCO</t>
  </si>
  <si>
    <t>VISA GUARDIOLA FRANCISCO</t>
  </si>
  <si>
    <t>MILLANES ESCANDIL FRANCISCO</t>
  </si>
  <si>
    <t>FORADADA SANTARROMAN FRANCISCO</t>
  </si>
  <si>
    <t>PESOL FRANCISCO</t>
  </si>
  <si>
    <t>CHINIQUE GABRIEL</t>
  </si>
  <si>
    <t>CORTI BADIA GUILLERMO</t>
  </si>
  <si>
    <t>CORTI CRUELLAS GUILLERMO</t>
  </si>
  <si>
    <t>PENELLA GREGORIO</t>
  </si>
  <si>
    <t>LLOP GUILLERMO</t>
  </si>
  <si>
    <t>CASAS CABRERA GUILLERMO</t>
  </si>
  <si>
    <t>LOBERA GABRIEL</t>
  </si>
  <si>
    <t>CAMBREDON GASPAR</t>
  </si>
  <si>
    <t>LABOYRA GABRIEL</t>
  </si>
  <si>
    <t>LABOYRA SAMAR GABRIEL</t>
  </si>
  <si>
    <t>PRADET JERONIMO</t>
  </si>
  <si>
    <t>SASTRE-COMERCIO</t>
  </si>
  <si>
    <t>GUIRAL HEREDEROS DE MANUEL</t>
  </si>
  <si>
    <t>MENORES</t>
  </si>
  <si>
    <t>NAVARRO SANTANA H.DE JOSE</t>
  </si>
  <si>
    <t>FERRAGUT HEREDEROS DE JOSE</t>
  </si>
  <si>
    <t>TUTOR HEREDEROS DE REMIGIO</t>
  </si>
  <si>
    <t>JOVER H. DE AMBROSIO</t>
  </si>
  <si>
    <t>SATORRES JOVER HEREDEROS DE JOAQUIN</t>
  </si>
  <si>
    <t>CORBELLA HEREDEROS DE ANTONIO</t>
  </si>
  <si>
    <t>MALLOR HEREDEROS  DE JOAQUIN</t>
  </si>
  <si>
    <t>MONTULL SATORRES HEREDEROS DE FRANCISCO</t>
  </si>
  <si>
    <t>CEREZUELA DON JUAN ANTONIO</t>
  </si>
  <si>
    <t>ABOGADO-COMERCIANTE HID</t>
  </si>
  <si>
    <t>COSTA ISIDRO</t>
  </si>
  <si>
    <t>NAVARRO ISIDRO</t>
  </si>
  <si>
    <t>MAYORA ISIDRO</t>
  </si>
  <si>
    <t>MARTI ISIDRO MAYOR</t>
  </si>
  <si>
    <t>MARTI NICOLAS ISIDRO</t>
  </si>
  <si>
    <t>SARRAU ISIDRO</t>
  </si>
  <si>
    <t>SOLANES NAVARRO JOSE</t>
  </si>
  <si>
    <t>FLORENZA ROCA JOAQUIN</t>
  </si>
  <si>
    <t>LAPEÑA CASILLAS JOAQUIN</t>
  </si>
  <si>
    <t>LABRADOR-APICULTOR</t>
  </si>
  <si>
    <t>MAYORA SALDUGUES JOSE</t>
  </si>
  <si>
    <t>JOVER GALICIA JOSE</t>
  </si>
  <si>
    <t>LABRADOR DOLCED JOAQUIN</t>
  </si>
  <si>
    <t>MILLANES JOSE</t>
  </si>
  <si>
    <t>CALAVERA TES JOSE</t>
  </si>
  <si>
    <t>SOLANES GALLINAT JOAQUIN</t>
  </si>
  <si>
    <t>LAFUENTE JOSE</t>
  </si>
  <si>
    <t>DE DIOS JOSE</t>
  </si>
  <si>
    <t>DE DIOS JOAQUIN</t>
  </si>
  <si>
    <t>CASTAÑ SUBIRA JOSE</t>
  </si>
  <si>
    <t>ASIN JOAQUIN</t>
  </si>
  <si>
    <t>CALDERO JOSE</t>
  </si>
  <si>
    <t>ROYES FERRER JOAQUIN</t>
  </si>
  <si>
    <t>BARANA JOSE</t>
  </si>
  <si>
    <t>SOROLLA BAQUER JOSE</t>
  </si>
  <si>
    <t>POMAR JOAQUIN</t>
  </si>
  <si>
    <t>ROYO BARRAFON JOSE</t>
  </si>
  <si>
    <t>SATORRES GALICIA JOAQUIN</t>
  </si>
  <si>
    <t>VIDAL JOAQUIN</t>
  </si>
  <si>
    <t>GALLINAT GARCIA JOSE</t>
  </si>
  <si>
    <t>VERA GASPARED JOAQUIN</t>
  </si>
  <si>
    <t>ESCANDIL JOAQUIN</t>
  </si>
  <si>
    <t>GUIRAL JOAQUIN</t>
  </si>
  <si>
    <t>CABRERA JOAQUINA</t>
  </si>
  <si>
    <t>FLORENZA JUAN ANTONIO</t>
  </si>
  <si>
    <t>MONTULL JAIME</t>
  </si>
  <si>
    <t>ROYES VIDAL JOSE</t>
  </si>
  <si>
    <t>ROYES ARQUE JOAQUIN</t>
  </si>
  <si>
    <t>FRAUCA JOSE</t>
  </si>
  <si>
    <t>JORNAL</t>
  </si>
  <si>
    <t>MONTULL JOSE</t>
  </si>
  <si>
    <t>CASTAÑ CAMI JOSE</t>
  </si>
  <si>
    <t>CRUELLAS NAVARRO JOSE</t>
  </si>
  <si>
    <t>VERA ESPITIA JOSE</t>
  </si>
  <si>
    <t>VILAR SERVETO JOSE</t>
  </si>
  <si>
    <t>LOBERA JOSE</t>
  </si>
  <si>
    <t>VERA JOSE</t>
  </si>
  <si>
    <t>ZAPATER TABOADA JOAQUIN</t>
  </si>
  <si>
    <t>GOMEZ MONTEL JOAQUIN</t>
  </si>
  <si>
    <t>RIBERA FERRER JOSE</t>
  </si>
  <si>
    <t>URRACA JOAQUIN</t>
  </si>
  <si>
    <t>RODRIGUEZ JOAQUIN</t>
  </si>
  <si>
    <t>COSTA JOAQUIN MAYOR</t>
  </si>
  <si>
    <t>ISUNT JOSE</t>
  </si>
  <si>
    <t>SANTAFE JOSE</t>
  </si>
  <si>
    <t>VISA JOAQUIN</t>
  </si>
  <si>
    <t>BAQUER JAIME</t>
  </si>
  <si>
    <t>SOLDEVILA JOAQUIN</t>
  </si>
  <si>
    <t>SANHUESA JOAQUIN</t>
  </si>
  <si>
    <t>SUDOR GOMEZ JOSE</t>
  </si>
  <si>
    <t>NOVIALS JOAQUIN</t>
  </si>
  <si>
    <t>COSTA JOAQUIN MENOR</t>
  </si>
  <si>
    <t>CASTAÑ LOPEZ JOSE</t>
  </si>
  <si>
    <t>IBARZ FORT JOAQUIN</t>
  </si>
  <si>
    <t>MUR JOSE</t>
  </si>
  <si>
    <t>DOYA JOSE</t>
  </si>
  <si>
    <t>NICOLAS JOAQUIN</t>
  </si>
  <si>
    <t>CABOS DEL RIO JOAQUIN</t>
  </si>
  <si>
    <t>TRENPS CASTAÑ JOSE</t>
  </si>
  <si>
    <t>RUIZ JOAQUIN</t>
  </si>
  <si>
    <t>GALICIA SALINAS JOAQUIN</t>
  </si>
  <si>
    <t>RUBIO/SISON VIÑALS DON JOSE</t>
  </si>
  <si>
    <t>GRAU JOAQUIN</t>
  </si>
  <si>
    <t>MARTINEZ ACHON JOSE</t>
  </si>
  <si>
    <t>IBARZ CASTILLO JOAQUIN</t>
  </si>
  <si>
    <t>VILAR MAÑES JOAQUIN</t>
  </si>
  <si>
    <t>CAMI SARTOLO JOAQUIN</t>
  </si>
  <si>
    <t>CERERO-COMERC-GANADERO</t>
  </si>
  <si>
    <t>OFICIO-COMERC-TRATO</t>
  </si>
  <si>
    <t>REALES GOMBAU JOSE</t>
  </si>
  <si>
    <t>GALLINAT ROYO JOSE</t>
  </si>
  <si>
    <t>CASAS JOAQUIN</t>
  </si>
  <si>
    <t>BADIA CABRERA JOAQUIN</t>
  </si>
  <si>
    <t>GARCIA JOSE</t>
  </si>
  <si>
    <t>MAÑES JOAQUIN</t>
  </si>
  <si>
    <t>BADIA PORTOLES JOSE</t>
  </si>
  <si>
    <t>ALPARGATERO-JABONERO</t>
  </si>
  <si>
    <t>CAMPOS LAPEÑA JOAQUIN</t>
  </si>
  <si>
    <t>FELIP JOSE</t>
  </si>
  <si>
    <t>ALCAYNE JOAQUIN</t>
  </si>
  <si>
    <t>MASIP JOSE</t>
  </si>
  <si>
    <t>IBARZ CATALAN JOAQUIN</t>
  </si>
  <si>
    <t>ROYES CASTAÑ JOAQUIN</t>
  </si>
  <si>
    <t>FAURE JOAQUIN</t>
  </si>
  <si>
    <t>CASAS JOSE</t>
  </si>
  <si>
    <t>RUBIO CAVIEDES DON JOSE M. (GILBERT)</t>
  </si>
  <si>
    <t>ACHON MARTINEZ JOSE</t>
  </si>
  <si>
    <t>LARROYA JOAQUIN</t>
  </si>
  <si>
    <t>ALIPUZ JOSE</t>
  </si>
  <si>
    <t>PLANES JOAQUIN</t>
  </si>
  <si>
    <t>ROMAN JOAQUIN</t>
  </si>
  <si>
    <t>ACHON GALLINAT JOSE</t>
  </si>
  <si>
    <t>CASTAÑ ROCA JOSE</t>
  </si>
  <si>
    <t>SOROLLA BULLIC JOAQUIN</t>
  </si>
  <si>
    <t>CABOS RODES JOAQUIN</t>
  </si>
  <si>
    <t>GALLINAT PUEYO JOSE</t>
  </si>
  <si>
    <t>FOLC JAIME</t>
  </si>
  <si>
    <t>GALICIA LABRADOR JOAQUIN</t>
  </si>
  <si>
    <t>SIERRA MIR JOAQUIN</t>
  </si>
  <si>
    <t>NOVIALS MARTI JOAQUIN</t>
  </si>
  <si>
    <t>INSA JOAQUIN</t>
  </si>
  <si>
    <t>SARRAU ESPITIA JOSE</t>
  </si>
  <si>
    <t>LAHUERTA JOSE</t>
  </si>
  <si>
    <t>GOMEZ JOSE</t>
  </si>
  <si>
    <t>GOMEZ JOAQUIN</t>
  </si>
  <si>
    <t>RUBION JOAQUIN</t>
  </si>
  <si>
    <t>BEAN JOAQUIN</t>
  </si>
  <si>
    <t>GALLINAD ROYO JOAQUIN</t>
  </si>
  <si>
    <t>TEJERO JOSE</t>
  </si>
  <si>
    <t>NAVARRO GOMEZ JOSE</t>
  </si>
  <si>
    <t>SARRAU ESPITIA JOAQUIN</t>
  </si>
  <si>
    <t>SIERA MILL JOSE</t>
  </si>
  <si>
    <t>BEAN JOAQUIN MENOR</t>
  </si>
  <si>
    <t>MIR JOAQUIN</t>
  </si>
  <si>
    <t>CHINIQUE JOSE</t>
  </si>
  <si>
    <t>BOSQUET JOAQUIN</t>
  </si>
  <si>
    <t>BADIA BERGES JOAQUIN</t>
  </si>
  <si>
    <t>FERRER JOSE</t>
  </si>
  <si>
    <t>CORBELLA SARRAU JOSE</t>
  </si>
  <si>
    <t>RIBERA JOAQUIN</t>
  </si>
  <si>
    <t>MASOD JOSE</t>
  </si>
  <si>
    <t>LAPEÑA ROSELLO JOAQUIN</t>
  </si>
  <si>
    <t>TOMAS JAIME</t>
  </si>
  <si>
    <t>LAPEÑA JOSE</t>
  </si>
  <si>
    <t>MARTINEZ CONSUL JOSE</t>
  </si>
  <si>
    <t>ERAS JOAQUIN</t>
  </si>
  <si>
    <t>MANER PEDRUELO JOAQUIN</t>
  </si>
  <si>
    <t>AGUSTIN SOROLLA JOSE</t>
  </si>
  <si>
    <t>NAVARRO SOTO JOSE</t>
  </si>
  <si>
    <t>MARTINEZ SOROLLA JOSE</t>
  </si>
  <si>
    <t>CEQUIEL JOSE</t>
  </si>
  <si>
    <t>JORNET JOSE</t>
  </si>
  <si>
    <t>ROSELLO JOAQUIN</t>
  </si>
  <si>
    <t>CASTEL JOSE</t>
  </si>
  <si>
    <t>SOROLLA SORO JOSE</t>
  </si>
  <si>
    <t>COLEA RUIZ JOSE</t>
  </si>
  <si>
    <t>IBARZ CANTARELO JOAQUIN</t>
  </si>
  <si>
    <t>LAX JOAQUIN</t>
  </si>
  <si>
    <t>LAX JOSE</t>
  </si>
  <si>
    <t>VILLANOVA JUAN ANTONIO</t>
  </si>
  <si>
    <t>ARIBAU JOSE</t>
  </si>
  <si>
    <t>COMERC-LABRA-GANADERO</t>
  </si>
  <si>
    <t>OFICIO-PERSONAL-TRATO</t>
  </si>
  <si>
    <t>CRUELLAS ARQUER JOSE</t>
  </si>
  <si>
    <t>SOPLON JOSE</t>
  </si>
  <si>
    <t>RICARTE JOSE</t>
  </si>
  <si>
    <t>RUIZ JOSE</t>
  </si>
  <si>
    <t>TIERRA JOSE</t>
  </si>
  <si>
    <t>SATORRES MONTULL JOAQUIN</t>
  </si>
  <si>
    <t>DEL RIO JOSE</t>
  </si>
  <si>
    <t>GARGALLO JOAQUIN</t>
  </si>
  <si>
    <t>MAYORA SALDUGUES JOAQUIN</t>
  </si>
  <si>
    <t>SISO JOSE</t>
  </si>
  <si>
    <t>ESTEVE JAIME</t>
  </si>
  <si>
    <t>SEGALO JOSE</t>
  </si>
  <si>
    <t>COMERCIANTE-GANADERO</t>
  </si>
  <si>
    <t>COMERCIO-TRATO</t>
  </si>
  <si>
    <t>SISO JUAN ANTONIO</t>
  </si>
  <si>
    <t>ERAS JOSE</t>
  </si>
  <si>
    <t>SIERRA GRAÑEN JOAQUIN</t>
  </si>
  <si>
    <t>ROCA BARANA JOAQUIN</t>
  </si>
  <si>
    <t>ESTEVE JOSE</t>
  </si>
  <si>
    <t>VILLACAMPA JOSE</t>
  </si>
  <si>
    <t>TISACH JOSE</t>
  </si>
  <si>
    <t>TURRONERO</t>
  </si>
  <si>
    <t>RIBERA RODRIGUEZ JOSE</t>
  </si>
  <si>
    <t>CASTELLO PUEYO JOSE</t>
  </si>
  <si>
    <t>FORT JOAQUIN</t>
  </si>
  <si>
    <t>ARELLANO ACHON JOSE</t>
  </si>
  <si>
    <t>MARZAL JOSE</t>
  </si>
  <si>
    <t>TEJERO</t>
  </si>
  <si>
    <t>BORBON JOSE</t>
  </si>
  <si>
    <t>MIRALLES BAULAS JOSE</t>
  </si>
  <si>
    <t>BADIA CAMI JOAQUIN</t>
  </si>
  <si>
    <t>MARTINEZ RUIZ JOSE</t>
  </si>
  <si>
    <t>MAESTRES JOSE</t>
  </si>
  <si>
    <t>PLATERO</t>
  </si>
  <si>
    <t>SORO JOAQUIN</t>
  </si>
  <si>
    <t>JOVER GALICIA JOAQUIN</t>
  </si>
  <si>
    <t>SALO COLEA JOSE</t>
  </si>
  <si>
    <t>VIDAL SARRAU JOAQUIN</t>
  </si>
  <si>
    <t>CASANOVA JOAQUIN</t>
  </si>
  <si>
    <t>ZAPATER JOAQUIN</t>
  </si>
  <si>
    <t>ACHON GALLINAT PLACETA JOSE</t>
  </si>
  <si>
    <t>CASTILLO JOSE</t>
  </si>
  <si>
    <t>IBARZ CABRERA JOSE</t>
  </si>
  <si>
    <t>CABRERA MAÑES JOAQUIN</t>
  </si>
  <si>
    <t>LABRADOR CASTAÑ JOAQUIN</t>
  </si>
  <si>
    <t>CALAVERA FRAUCA JOAQUIN</t>
  </si>
  <si>
    <t>BARRAFON NAVARRO JOSE</t>
  </si>
  <si>
    <t>ACHON JOAQUIN</t>
  </si>
  <si>
    <t>VIDAL JORGE</t>
  </si>
  <si>
    <t>CANALES JOSE</t>
  </si>
  <si>
    <t>RICARTE JOAQUIN</t>
  </si>
  <si>
    <t>MANENT VILAR JOAQUIN</t>
  </si>
  <si>
    <t>MATEO CALVO JOAQUIN</t>
  </si>
  <si>
    <t>GALICIA JUAN ANTONIO</t>
  </si>
  <si>
    <t>ESCRIBANO</t>
  </si>
  <si>
    <t>ESPITIA VALLES JOSE</t>
  </si>
  <si>
    <t>MUR JOAQUIN</t>
  </si>
  <si>
    <t>CASANOVA JULIAN</t>
  </si>
  <si>
    <t>AZNAR JOSE</t>
  </si>
  <si>
    <t>GALICIA SANTAROMAN JOAQUIN</t>
  </si>
  <si>
    <t>MORENO JOSE</t>
  </si>
  <si>
    <t>VERA BELLMUNT JOAQUIN</t>
  </si>
  <si>
    <t>CASTELAR IBARZ JOAQUIN</t>
  </si>
  <si>
    <t>CIRUJANO</t>
  </si>
  <si>
    <t>BAQUER LORENZO</t>
  </si>
  <si>
    <t>BERGES CRUELLAS LORENZO</t>
  </si>
  <si>
    <t>CASTAÑ ROCA LORENZO</t>
  </si>
  <si>
    <t>CASTAÑ CRUELLAS LORENZO</t>
  </si>
  <si>
    <t>PUYOL LORENZO</t>
  </si>
  <si>
    <t>TOMAS LORENZO</t>
  </si>
  <si>
    <t>CRUELLAS LORENZO</t>
  </si>
  <si>
    <t>FLORDELIS LORENZO</t>
  </si>
  <si>
    <t>MAESTRO DE NIÑOS</t>
  </si>
  <si>
    <t>FLORENZA LORENZO</t>
  </si>
  <si>
    <t>GALLINAT LUIS</t>
  </si>
  <si>
    <t>BARRAFON LUIS</t>
  </si>
  <si>
    <t>FORADADA LORENZO</t>
  </si>
  <si>
    <t>CARMONA LORENZO</t>
  </si>
  <si>
    <t>MONTULL LEANDRO</t>
  </si>
  <si>
    <t>ROYES FERRER MANUEL</t>
  </si>
  <si>
    <t>TOLEDO MIGUEL</t>
  </si>
  <si>
    <t>VERA GOMEZ MIGUEL</t>
  </si>
  <si>
    <t>FELIP SANJUAN MARIANO</t>
  </si>
  <si>
    <t>BARRAFON CALVO MIGUEL</t>
  </si>
  <si>
    <t>BARANA CABRERA MARIANO</t>
  </si>
  <si>
    <t>FLORENZA MARIANO</t>
  </si>
  <si>
    <t>MESONERO</t>
  </si>
  <si>
    <t>BERGES FRANSOY MARIANO</t>
  </si>
  <si>
    <t>CLARAMUNT MARTIN</t>
  </si>
  <si>
    <t>PERNA MANUEL</t>
  </si>
  <si>
    <t>MARTI MARIANO</t>
  </si>
  <si>
    <t>BARRAFON MIGUEL</t>
  </si>
  <si>
    <t>SOROLLA BARRAFON MIGUEL</t>
  </si>
  <si>
    <t>GARCIA SEGALO MARIANO</t>
  </si>
  <si>
    <t>MARTI MATIAS</t>
  </si>
  <si>
    <t>CASTILLO MIGUEL</t>
  </si>
  <si>
    <t>BEAN OLIVER MARIANO</t>
  </si>
  <si>
    <t>RODRIGUEZ MIGUEL JUAN</t>
  </si>
  <si>
    <t>LARROYA MARIANO</t>
  </si>
  <si>
    <t>PEREZ MIGUEL</t>
  </si>
  <si>
    <t>PASTOR</t>
  </si>
  <si>
    <t>ROYES LOPEZ MANUEL</t>
  </si>
  <si>
    <t>MILLANES GERMAN MARIANO</t>
  </si>
  <si>
    <t>PALACIOS MARIANO</t>
  </si>
  <si>
    <t>VILAR ROYO MELCHOR</t>
  </si>
  <si>
    <t>COSTA MATIAS</t>
  </si>
  <si>
    <t>JIMENEZ MANUEL</t>
  </si>
  <si>
    <t>SOPLON MANUEL</t>
  </si>
  <si>
    <t>JOVER MANUEL</t>
  </si>
  <si>
    <t>SATORRES MARIANO</t>
  </si>
  <si>
    <t>CANTARELO MARIANO</t>
  </si>
  <si>
    <t>BELTRAN MANUEL</t>
  </si>
  <si>
    <t>ARELLANO COLEA MANUEL</t>
  </si>
  <si>
    <t>SOROLLA MARIANO</t>
  </si>
  <si>
    <t>BAQUER MARIA ANTONIA</t>
  </si>
  <si>
    <t>CASTAÑ ROCA MIGUEL</t>
  </si>
  <si>
    <t>CASANOVA MARIANO</t>
  </si>
  <si>
    <t>ESPAÑOL MIGUEL</t>
  </si>
  <si>
    <t>MAYORA MARIANO</t>
  </si>
  <si>
    <t>GALLINAT MARIANO</t>
  </si>
  <si>
    <t>VISA MARIANO</t>
  </si>
  <si>
    <t>VILAR SIRAÑA MARIANO</t>
  </si>
  <si>
    <t>POMAR MIGUEL</t>
  </si>
  <si>
    <t>DE DIOS MARIANO</t>
  </si>
  <si>
    <t>ARELLANO CASAS MIGUEL</t>
  </si>
  <si>
    <t>CAMPOS MARIANO</t>
  </si>
  <si>
    <t>SARRAU MIGUEL</t>
  </si>
  <si>
    <t>LABRAD-GANADERO</t>
  </si>
  <si>
    <t>MILLANES COLEA MARIANO</t>
  </si>
  <si>
    <t>ACHON MARIANO</t>
  </si>
  <si>
    <t>SOROLLA SORO MANUEL</t>
  </si>
  <si>
    <t>JIMENEZ MARIANO</t>
  </si>
  <si>
    <t>ROSELLO MIGUEL</t>
  </si>
  <si>
    <t>NOVIALS MATIAS</t>
  </si>
  <si>
    <t>VERA CRUELLAS MIGUEL</t>
  </si>
  <si>
    <t>ARELLANO CASAS MANUEL</t>
  </si>
  <si>
    <t>COMARCIANTE</t>
  </si>
  <si>
    <t>COLENT MARIANO</t>
  </si>
  <si>
    <t>LARRABAL MARCELO</t>
  </si>
  <si>
    <t>FRANSOY MIGUEL</t>
  </si>
  <si>
    <t>ALPARGATERO-COMERCIANTE</t>
  </si>
  <si>
    <t>MORELL RALUY MANUEL</t>
  </si>
  <si>
    <t>CASANOVA MARIANO MAYOR</t>
  </si>
  <si>
    <t>PUYOL MANUEL</t>
  </si>
  <si>
    <t>TOMAS MARIANO</t>
  </si>
  <si>
    <t>SOROLLA REALES MIGUEL</t>
  </si>
  <si>
    <t>VILLAGRASA MIGUEL</t>
  </si>
  <si>
    <t>FAYET MARIANO</t>
  </si>
  <si>
    <t>ARELLANO SALDUGUES MARIANO</t>
  </si>
  <si>
    <t>SANCHO MARIA</t>
  </si>
  <si>
    <t>ROYES CASTAÑ MANUEL</t>
  </si>
  <si>
    <t>ESCANDIL CANALES MIGUEL</t>
  </si>
  <si>
    <t>VERA MELCHOR</t>
  </si>
  <si>
    <t>GOMEZ MARIANO</t>
  </si>
  <si>
    <t>CABOS MARIANO</t>
  </si>
  <si>
    <t>BADIA MATEO</t>
  </si>
  <si>
    <t>NOVIALS MARTI MIGUEL</t>
  </si>
  <si>
    <t>NICOLAS MARCOS</t>
  </si>
  <si>
    <t>FERRER GARCIA MIGUEL</t>
  </si>
  <si>
    <t>VILAR MATIAS</t>
  </si>
  <si>
    <t>TOLEDO MANUEL</t>
  </si>
  <si>
    <t>BELTRAN MIGUEL</t>
  </si>
  <si>
    <t>GALICIA MAZAS MARIANO</t>
  </si>
  <si>
    <t>ABADIA MANUEL</t>
  </si>
  <si>
    <t>ROCA BARANA MANUEL</t>
  </si>
  <si>
    <t>VILLACAMPA MIGUEL</t>
  </si>
  <si>
    <t>RUIZ MANUEL</t>
  </si>
  <si>
    <t>ROZAS MIGUEL</t>
  </si>
  <si>
    <t>NAVARRO MARIANO</t>
  </si>
  <si>
    <t>ARELLANO CABRERA MARIANO</t>
  </si>
  <si>
    <t>ARELLANO BADIA MANUEL</t>
  </si>
  <si>
    <t>JORRO MIGUEL</t>
  </si>
  <si>
    <t>HACENDADO-COMERC-GANAD</t>
  </si>
  <si>
    <t>PERSONAL-COMERC-TRATO</t>
  </si>
  <si>
    <t>ESPITIA MEDARDO</t>
  </si>
  <si>
    <t>MORELL MANUEL</t>
  </si>
  <si>
    <t>CANALES NICOLAS</t>
  </si>
  <si>
    <t>LARROYA NICOLAS</t>
  </si>
  <si>
    <t>JOVER FERRER NICOLAS</t>
  </si>
  <si>
    <t>ROMAN NICOLAS</t>
  </si>
  <si>
    <t>BARRAFON LABRADOR NICOLAS</t>
  </si>
  <si>
    <t>PAU PEDRO</t>
  </si>
  <si>
    <t>BARRAFON PEDRO</t>
  </si>
  <si>
    <t>ORIÑAC PEDRO</t>
  </si>
  <si>
    <t>SANTAMARIA PEDRO</t>
  </si>
  <si>
    <t>BADIA PABLO</t>
  </si>
  <si>
    <t>CASBAS PEDRO</t>
  </si>
  <si>
    <t>BUISAN PEDRO</t>
  </si>
  <si>
    <t>SISTACH PEDRO</t>
  </si>
  <si>
    <t>ROCA BARANA PEDRO</t>
  </si>
  <si>
    <t>BAULAS PEDRO</t>
  </si>
  <si>
    <t>TEIXIDO PABLO</t>
  </si>
  <si>
    <t>ODRI PEDRO</t>
  </si>
  <si>
    <t>PUYUELO PEDRO</t>
  </si>
  <si>
    <t>MILLANES VERA PEDRO JUAN</t>
  </si>
  <si>
    <t>CASTAÑ PEDRO</t>
  </si>
  <si>
    <t>RUIZ PEDRO</t>
  </si>
  <si>
    <t>CASANOVA PEDRO</t>
  </si>
  <si>
    <t>CASAS PABLO</t>
  </si>
  <si>
    <t>PUEYO PEDRO</t>
  </si>
  <si>
    <t>MIRALLES CABRERA PEDRO</t>
  </si>
  <si>
    <t>SAMPRO RAMON</t>
  </si>
  <si>
    <t>NAVARRO ROSALIA</t>
  </si>
  <si>
    <t>RIOS RAMON</t>
  </si>
  <si>
    <t>MARTINEZ DE DIOS RAMON</t>
  </si>
  <si>
    <t>HACENDADO-GANADERO</t>
  </si>
  <si>
    <t>ACHON ROMUALDA</t>
  </si>
  <si>
    <t>CABOS RODES RAMON</t>
  </si>
  <si>
    <t>MUR RAMON</t>
  </si>
  <si>
    <t>DE DIOS RAIMUNDO</t>
  </si>
  <si>
    <t>COLEA ROQUE</t>
  </si>
  <si>
    <t>SOROLLA RAMON</t>
  </si>
  <si>
    <t>JOVER ARCHENTOS RAMON</t>
  </si>
  <si>
    <t>SASTRE-COMERCIANTE</t>
  </si>
  <si>
    <t>JOVER PIRLA RAMON</t>
  </si>
  <si>
    <t>BARRAFON GALICIA ROQUE</t>
  </si>
  <si>
    <t>MONTEL RAMON</t>
  </si>
  <si>
    <t>VERA RAMON</t>
  </si>
  <si>
    <t>HACENDADO-COMERCIANTE</t>
  </si>
  <si>
    <t>CLARAMUNT ROMUALDO</t>
  </si>
  <si>
    <t>SOMBRERERO</t>
  </si>
  <si>
    <t>CANTARELO REMIGIO</t>
  </si>
  <si>
    <t>SALO RAMON</t>
  </si>
  <si>
    <t>PALAU RAMON</t>
  </si>
  <si>
    <t>CABOS ARRIBA RAMON</t>
  </si>
  <si>
    <t>URRACA ROSA</t>
  </si>
  <si>
    <t>ROCA LLOP ROSA</t>
  </si>
  <si>
    <t>VILAR CALAVERA ROQUE</t>
  </si>
  <si>
    <t>CANALES RAMON</t>
  </si>
  <si>
    <t>ESPITIA VALLES SALVADOR</t>
  </si>
  <si>
    <t>BUSON SATORRES SERAFIN</t>
  </si>
  <si>
    <t>ROYES SALVADOR</t>
  </si>
  <si>
    <t>BUSON SERAFIN</t>
  </si>
  <si>
    <t>LICOR SANTIAGO</t>
  </si>
  <si>
    <t>FLORENZA SALVADOR</t>
  </si>
  <si>
    <t>CEREZUELA SALVADOR</t>
  </si>
  <si>
    <t>SALAMO SEVERO</t>
  </si>
  <si>
    <t>JOVER SEBASTIAN</t>
  </si>
  <si>
    <t>BERGES SEBASTIAN</t>
  </si>
  <si>
    <t>MIRALLES CASANARRA SALVADOR</t>
  </si>
  <si>
    <t>QUIBUS SALVADOR</t>
  </si>
  <si>
    <t>FIDEVERO-COMERCIANTE</t>
  </si>
  <si>
    <t>RICH SALVADOR</t>
  </si>
  <si>
    <t>SOROLLA REALES SALVADOR</t>
  </si>
  <si>
    <t>SALAMO SILVESTRE</t>
  </si>
  <si>
    <t>TIERRA SILVERIO</t>
  </si>
  <si>
    <t>LAPEÑA SIMON</t>
  </si>
  <si>
    <t>PALAU SIMONA</t>
  </si>
  <si>
    <t>MESALLES SEBASTIAN</t>
  </si>
  <si>
    <t>GALLINAT SENEN</t>
  </si>
  <si>
    <t>JOVER SALVADOR</t>
  </si>
  <si>
    <t>IBARZ CABRERA SALVADOR</t>
  </si>
  <si>
    <t>CRUELLAS SEVERO</t>
  </si>
  <si>
    <t>ONCINS SALVADOR MENOR</t>
  </si>
  <si>
    <t>GUIRAL MONTULL SALVADOR</t>
  </si>
  <si>
    <t>MORELL SEBASTIAN</t>
  </si>
  <si>
    <t>SOROLLA LAPEÑA SALVADOR</t>
  </si>
  <si>
    <t>ZAPATER TOMAS</t>
  </si>
  <si>
    <t>CABOS TOMAS</t>
  </si>
  <si>
    <t>MILLANES TOMAS</t>
  </si>
  <si>
    <t>ALFARERO</t>
  </si>
  <si>
    <t>BULLIC TOMAS</t>
  </si>
  <si>
    <t>JABONERO-COMERCIANTE</t>
  </si>
  <si>
    <t>ROCA BARANA TOMAS</t>
  </si>
  <si>
    <t>FELIP SANJUAN TOMAS</t>
  </si>
  <si>
    <t>JOVER ARQUER TOMAS PUPILOS</t>
  </si>
  <si>
    <t>GALLINAT VDA. DE RAMON</t>
  </si>
  <si>
    <t>JORNALERO-VIUDA</t>
  </si>
  <si>
    <t>GOMEZ VALERO</t>
  </si>
  <si>
    <t>BESTREGUI VDA. DE ANTONIO</t>
  </si>
  <si>
    <t>VIUDA-JORNALERO</t>
  </si>
  <si>
    <t>LARROYA VDA. DE PASCUAL</t>
  </si>
  <si>
    <t>MAYORA VDA. DE PABLO</t>
  </si>
  <si>
    <t>CASAS VDA. DE JOSE</t>
  </si>
  <si>
    <t>URRACA VDA. DE MIGUEL</t>
  </si>
  <si>
    <t>RICH VDA.DE SALVADOR</t>
  </si>
  <si>
    <t>GALICIA VDA. DE ANTONIO</t>
  </si>
  <si>
    <t>LABRADOR VDA. DE JOSE</t>
  </si>
  <si>
    <t>FLORENZA VDA. DE JOAQUIN</t>
  </si>
  <si>
    <t>GANADERO-COMERC VIUDA</t>
  </si>
  <si>
    <t>SUDOR SANSON VDA. DE JOAQUIN</t>
  </si>
  <si>
    <t>VIUDA-LABRADOR</t>
  </si>
  <si>
    <t>OLLER VDA. DE MARTIN</t>
  </si>
  <si>
    <t>LABRADOR-VIUDA</t>
  </si>
  <si>
    <t>CAMI CASTAÑ VDA. DE JOAQUIN</t>
  </si>
  <si>
    <t>VIUDA-ADMINISTR. CORRE</t>
  </si>
  <si>
    <t>SALDUGUES VDA. DE AGUSTIN</t>
  </si>
  <si>
    <t>SOLDEVILLA VDA. DE AGUSTIN</t>
  </si>
  <si>
    <t>CALAVERA VDA. DE SALVADOR</t>
  </si>
  <si>
    <t>ORTIGA VDA. DE DOMINGO</t>
  </si>
  <si>
    <t>AGUILAR VDA. DE MIGUEL</t>
  </si>
  <si>
    <t>ZAPATER VDA. DE FRANCISCO</t>
  </si>
  <si>
    <t>GALICIA VDA. DE GASPAR</t>
  </si>
  <si>
    <t>ABAD VDA. DE ANTONIO</t>
  </si>
  <si>
    <t>BADIA CABRERA VDA. DE ANTONIO</t>
  </si>
  <si>
    <t>GOMEZ RIOS VDA. DE ANTONIO</t>
  </si>
  <si>
    <t>ROYES VDA. DE DOMINGO</t>
  </si>
  <si>
    <t>ESTRAU VDA. DE MARIANO</t>
  </si>
  <si>
    <t>BAQUER VDA. DE MIGUEL</t>
  </si>
  <si>
    <t>MAYORA SALDUGUES VDA. DE FRANCISCO</t>
  </si>
  <si>
    <t>GALLINAT ARQUER VDA. DE FRANCISCO</t>
  </si>
  <si>
    <t>PLANA VDA. DE ANTONIO</t>
  </si>
  <si>
    <t>CRUELLAS VDA. DE JOAQUIN</t>
  </si>
  <si>
    <t>BAQUER FAURE VDA. DE MIGUEL</t>
  </si>
  <si>
    <t>SALAS VDA. DE FRANCISCO</t>
  </si>
  <si>
    <t>ALCAYNE ACHON VDA. DE JOSE</t>
  </si>
  <si>
    <t>ROZAS VDA. DE IGNACIO</t>
  </si>
  <si>
    <t>VIUDA-BOTICARIO</t>
  </si>
  <si>
    <t>MONTERDE VICENTE</t>
  </si>
  <si>
    <t>SERRADOR</t>
  </si>
  <si>
    <t>PUYUELO VDA. DE BAUTISTA</t>
  </si>
  <si>
    <t>HORTELANO-VIUDA</t>
  </si>
  <si>
    <t>CABRERA BAQUER VDA. DE JOAQUIN</t>
  </si>
  <si>
    <t>LABRADOR-GANADERO VIUDA</t>
  </si>
  <si>
    <t>PRADELL VDA. DE IGNACIO</t>
  </si>
  <si>
    <t>VIUDA-ALBAÑIL</t>
  </si>
  <si>
    <t>SOLANES VDA. DE JOSE</t>
  </si>
  <si>
    <t>CASTAÑ VDA. DE MIGUEL</t>
  </si>
  <si>
    <t>GALLINAT MASOD VDA.DE FCO</t>
  </si>
  <si>
    <t>SOROLLA VDA. DE MIGUEL</t>
  </si>
  <si>
    <t>FAYED VDA. DE JOAQUIN</t>
  </si>
  <si>
    <t>VIDAL VALERO</t>
  </si>
  <si>
    <t>MONTULL SOROLLA VDA. DE JOSE</t>
  </si>
  <si>
    <t>ARELLANO VDA. DE PEDRO JUAN</t>
  </si>
  <si>
    <t>ALFARERO-VIUDA</t>
  </si>
  <si>
    <t>MARTI VDA. DE AGUSTIN</t>
  </si>
  <si>
    <t>ALCAYNE VDA. DE FRANCISCO</t>
  </si>
  <si>
    <t>RUIZ VICENTE</t>
  </si>
  <si>
    <t>MARTINEZ VDA. DE MANUEL</t>
  </si>
  <si>
    <t>BORRAS VDA. DE JOSE</t>
  </si>
  <si>
    <t>VILLACAMPA VDA. DE JOAQUIN</t>
  </si>
  <si>
    <t>NAVARRO VDA. DE MATIAS</t>
  </si>
  <si>
    <t>DE DIOS URSULA</t>
  </si>
  <si>
    <t>BRASE? VICENTE</t>
  </si>
  <si>
    <t>PORTAVELLA VDA.DE TOMAS</t>
  </si>
  <si>
    <t>LLOPIS VDA. DE FRANCISCO</t>
  </si>
  <si>
    <t>MONTEL VDA. DE FRANCISCO</t>
  </si>
  <si>
    <t>MIR VDA. DE JAIME</t>
  </si>
  <si>
    <t>MARTINEZ RODA VDA. DE ANTONIO</t>
  </si>
  <si>
    <t>MILLANES VDA. DE EMITERIO</t>
  </si>
  <si>
    <t>BAQUER VDA. DE PEDRO</t>
  </si>
  <si>
    <t>FLORENZA SAMAR VDA. DE DOMINGO</t>
  </si>
  <si>
    <t>MUR URBANO</t>
  </si>
  <si>
    <t>SERVETO VDA. DE JOAQUIN</t>
  </si>
  <si>
    <t>GILARDEO VDA. DE JUAN</t>
  </si>
  <si>
    <t>MILLANES BEAN VDA. DE ANTONIO</t>
  </si>
  <si>
    <t>PESOL VDA. DE MARIANO MAYOR</t>
  </si>
  <si>
    <t>PUEYO VALERO</t>
  </si>
  <si>
    <t>RIBERA VICENTE</t>
  </si>
  <si>
    <t>CASBAS VDA. DE JOSE</t>
  </si>
  <si>
    <t>VISA OLLER VDA. DE FRANCISCO</t>
  </si>
  <si>
    <t>POMAR VDA. DE FRANCISCO</t>
  </si>
  <si>
    <t>MESONERA-VIUDA</t>
  </si>
  <si>
    <t>ALBI VDA. DE JOSE</t>
  </si>
  <si>
    <t>QUINQUILLA VDA. DE MIGUEL</t>
  </si>
  <si>
    <t>PRADELL VALERO</t>
  </si>
  <si>
    <t>VILAR BAQUER VDA. DE ANTONIO</t>
  </si>
  <si>
    <t>LAHUERTA VDA. DE FIDEL</t>
  </si>
  <si>
    <t>BUISAN VDA. DE VICENTE</t>
  </si>
  <si>
    <t>RIOS VDA. DE JOSE</t>
  </si>
  <si>
    <t>LARRULL VDA. DE ANTONIO</t>
  </si>
  <si>
    <t>BADIA JIMENEZ VDA. DE JOAQUIN</t>
  </si>
  <si>
    <t>SANTAMARIA VDA. DE VICTORIAN</t>
  </si>
  <si>
    <t>SOROLLA IBARZ VDA. DE JOSE</t>
  </si>
  <si>
    <t>AGUILAR VDA. DE ANTONIO</t>
  </si>
  <si>
    <t>CEREZUELA VDA. DE DOMINGO</t>
  </si>
  <si>
    <t>VERA VDA. DE MIGUEL</t>
  </si>
  <si>
    <t>CANTE VDA. DE FRANCISCO</t>
  </si>
  <si>
    <t>RIBERA BORDAS VDA. DE FRANCISCO</t>
  </si>
  <si>
    <t>IBARZ CABRERA VDA. DE FCO.</t>
  </si>
  <si>
    <t>VALLES VDA. DE AGUSTIN</t>
  </si>
  <si>
    <t>ROCA CURRET VDA. DE JOSE</t>
  </si>
  <si>
    <t>GARCIA VDA. DE ANTONIO</t>
  </si>
  <si>
    <t>BARRAFON VDA. DE PEDRO</t>
  </si>
  <si>
    <t>TOMAS VDA. DE JAIME</t>
  </si>
  <si>
    <t>VIUDA-ARRIERO</t>
  </si>
  <si>
    <t>BARADA VDA. DE JOAQUIN</t>
  </si>
  <si>
    <t>ESPAÑOL VDA. DE MIGUEL</t>
  </si>
  <si>
    <t>MONTULL ARELLANO VDA. DE ANTONIO</t>
  </si>
  <si>
    <t>MAZA VDA. DE MIGUEL</t>
  </si>
  <si>
    <t>GALLINAD JOVER VDA. DE FCO.</t>
  </si>
  <si>
    <t>VERA OLIVEROS VDA. DE FRANCISCO</t>
  </si>
  <si>
    <t>COSTA VDA. DE JOSE</t>
  </si>
  <si>
    <t>LAPEÑA VDA. DE JOAQUIN</t>
  </si>
  <si>
    <t>VERA GALLINAT VDA. DE JOAQUIN</t>
  </si>
  <si>
    <t>BULLIC VDA. DE MANUEL</t>
  </si>
  <si>
    <t>CEREZUELA VDA. DE JOAQUIN</t>
  </si>
  <si>
    <t>MONTULL PEROPADRE VDA. DE JOSE</t>
  </si>
  <si>
    <t>GUILLEN VICENTE</t>
  </si>
  <si>
    <t>LABRADOR VDA. DE d. ANTONIO</t>
  </si>
  <si>
    <t>VIUDA-ABOGADO</t>
  </si>
  <si>
    <t>COLEA VDA. DE ILDEFONSO</t>
  </si>
  <si>
    <t>FERRER VDA. DE MARTIN</t>
  </si>
  <si>
    <t>GALLINAT ROYO VDA. DE JOAQUIN</t>
  </si>
  <si>
    <t>PORTOLES VDA. DE DON MIGUEL</t>
  </si>
  <si>
    <t>VIUDA-HACENDADO-GANADERO</t>
  </si>
  <si>
    <t>COFRADIA DEL ROSARIO, DE VELILLA</t>
  </si>
  <si>
    <t>ECLESIASTICO</t>
  </si>
  <si>
    <t>ACHON FRANSOY FRAY TOMAS</t>
  </si>
  <si>
    <t>CASTAÑ NOVIALS VDA. DE JOSE</t>
  </si>
  <si>
    <t>AZNAR SIMON</t>
  </si>
  <si>
    <t>OLLER JOAQUIN</t>
  </si>
  <si>
    <t>MENDOZA TIERRA JOSE</t>
  </si>
  <si>
    <t>PESOL JOSEFA</t>
  </si>
  <si>
    <t>CONSUL JOSE</t>
  </si>
  <si>
    <t>VERA GOMEZ JOAQUIN</t>
  </si>
  <si>
    <t>CASTAÑ JOAQUIN</t>
  </si>
  <si>
    <t>CASTAÑ CONSUL JOSE</t>
  </si>
  <si>
    <t>GALICIA CATALAN JOSE</t>
  </si>
  <si>
    <t>FITZGERAL HEREDEROS DE</t>
  </si>
  <si>
    <t>ROCA HEREDEROS DE LORENZO</t>
  </si>
  <si>
    <t>LAHUERTA AGUSTIN</t>
  </si>
  <si>
    <t>CAMI GALICIA ANTONIO</t>
  </si>
  <si>
    <t>CANTARELO</t>
  </si>
  <si>
    <t xml:space="preserve">LABELLA ANTONIO </t>
  </si>
  <si>
    <t>SOROLLA AGUSTIN ANTONIO</t>
  </si>
  <si>
    <t>BRANDO CAYETANO</t>
  </si>
  <si>
    <t>CALDERERO</t>
  </si>
  <si>
    <t>ZANUY DOMINGO</t>
  </si>
  <si>
    <t>GOMEZ FRANCISCO</t>
  </si>
  <si>
    <t>SOLANES FRANCISCO</t>
  </si>
  <si>
    <t>PRADET PUEYO FRANCISCO</t>
  </si>
  <si>
    <t>LAMARCA FRANCISCO</t>
  </si>
  <si>
    <t>DE DIOS IGNACIO</t>
  </si>
  <si>
    <t>CALVO JOSE</t>
  </si>
  <si>
    <t>SORIA JOSE</t>
  </si>
  <si>
    <t>SOROLLA JOAQUIN</t>
  </si>
  <si>
    <t xml:space="preserve">GODOS JUAN </t>
  </si>
  <si>
    <t>PRADET JOAQUIN</t>
  </si>
  <si>
    <t>GALLINAT ESCANDIL JOAQUIN</t>
  </si>
  <si>
    <t xml:space="preserve">LLOP JOSE </t>
  </si>
  <si>
    <t>GALLINAT JOAQUIN (LO NEN)</t>
  </si>
  <si>
    <t>PETRALL JUAN BAUTISTA</t>
  </si>
  <si>
    <t>BERGES CONSUL LORENZO</t>
  </si>
  <si>
    <t>PONS MATEO</t>
  </si>
  <si>
    <t>MIR MARIANO</t>
  </si>
  <si>
    <t>CANALES LABOYRA NICOLAS</t>
  </si>
  <si>
    <t>SUCRERO-COMERCIANTE</t>
  </si>
  <si>
    <t>ROCA BARRAFON PEDRO</t>
  </si>
  <si>
    <t>AGUSTIN RAMON</t>
  </si>
  <si>
    <t>CABOS MILLANES RAMON</t>
  </si>
  <si>
    <t>ONCINS SALVADOR MAYOR</t>
  </si>
  <si>
    <t>BULLIC BERGES TOMAS</t>
  </si>
  <si>
    <t>SANVICENTE VDA. DE MIGUEL</t>
  </si>
  <si>
    <t>COMERCIANTE-VIUDA</t>
  </si>
  <si>
    <t>BUYSAN VICENTE</t>
  </si>
  <si>
    <t>ALBEITAR</t>
  </si>
  <si>
    <t>CAPELLANIA DE ONTIÑENA</t>
  </si>
  <si>
    <t>CAPELLANIA DE LISA</t>
  </si>
  <si>
    <t>OBRA PIA DEL STO. CRISTO</t>
  </si>
  <si>
    <t>PIO LEGADO SEGALON J.</t>
  </si>
  <si>
    <t>PIO LEGADO SOLER MARIANA</t>
  </si>
  <si>
    <t>VILLANOVA D. AGUSTIN</t>
  </si>
  <si>
    <t>FOR.SIGENA REAL SUBPRIORATO</t>
  </si>
  <si>
    <t>CAPITULO ECLESIASTICO DE FRAGA</t>
  </si>
  <si>
    <t>CONVENTO DE P.P. AGUSTINOS</t>
  </si>
  <si>
    <t>CONVENTO DE P.P. TRINITARIOS</t>
  </si>
  <si>
    <t>CONVENTO DE P.P. CAPUCHINOS</t>
  </si>
  <si>
    <t>MONTULL DON DOMINGO PRIOR</t>
  </si>
  <si>
    <t>VILLANOVA DON MELCHOR PRESBITERO</t>
  </si>
  <si>
    <t>VICARIA DE SAN MIGUEL</t>
  </si>
  <si>
    <t>NAVARRO DON MARIANO PRESBITERO</t>
  </si>
  <si>
    <t>BORRAS DON IGNACIO PRESBITERO</t>
  </si>
  <si>
    <t>MONTES DON JOAQUIN PRESBITERO</t>
  </si>
  <si>
    <t>LARROYA DON JOAQUIN PRESBITERO</t>
  </si>
  <si>
    <t>CABRERA DON MARIANO PRESBITERO</t>
  </si>
  <si>
    <t>GALICIA SALINAS DON JOSE BENEFICIADO</t>
  </si>
  <si>
    <t>MONTEMAR DON JOSE PRESBITERO</t>
  </si>
  <si>
    <t>SARRAU DON JUAN PRESBITERO</t>
  </si>
  <si>
    <t>CAPELLANIA DE ALTES</t>
  </si>
  <si>
    <t>CASAO DON JOAQUIN ORGANISTA</t>
  </si>
  <si>
    <t>BATLLE DON JUAN PRESBITERO</t>
  </si>
  <si>
    <t>CASANOVA JULIO</t>
  </si>
  <si>
    <t>CLARAMUNT MARIANO</t>
  </si>
  <si>
    <t>ESPITIA SALVADOR MENOR</t>
  </si>
  <si>
    <t>ESTEBAN VDA. DE MARIANO</t>
  </si>
  <si>
    <t>LAFUENTE ANTONIO</t>
  </si>
  <si>
    <t>LAFUENTE JOAQUINA</t>
  </si>
  <si>
    <t>LAPEÑA SOROLLA SALVADOR</t>
  </si>
  <si>
    <t>MONTE VDA. DE VICENTE</t>
  </si>
  <si>
    <t>PASTOR DOÑA MAGADALENA VDA.</t>
  </si>
  <si>
    <t>PERNA MARIANO</t>
  </si>
  <si>
    <t>SARRATE FRANCISCO</t>
  </si>
  <si>
    <t>SOROLLA BAQUER JOAQUIN</t>
  </si>
  <si>
    <t>VILLACAMPA JOAQUIN</t>
  </si>
  <si>
    <t>SOROLLA BULLIC ANTONIO</t>
  </si>
  <si>
    <t>BARBER FRANCISCO</t>
  </si>
  <si>
    <t>Falta el número 40. Está repetido el número 331. Falta el número 341.</t>
  </si>
  <si>
    <t>Falta el número 356. Falta el 404. Falta el 470. Falta el 643.</t>
  </si>
  <si>
    <t>RESUMEN DE OFICIOS DE 1819</t>
  </si>
  <si>
    <t>TOTALES</t>
  </si>
  <si>
    <t>APICULTOR</t>
  </si>
  <si>
    <t>HACENDADO-COMERCIANTE-GANADERO</t>
  </si>
  <si>
    <t>HORTELANO+VIUDA-HORTELANO</t>
  </si>
  <si>
    <t>PELAIRE</t>
  </si>
  <si>
    <t>VIUDA EXENTA</t>
  </si>
  <si>
    <t>No tengo en cuenta los 26 eclesiásticos.</t>
  </si>
  <si>
    <t>RANKING DE LOS OFICIOS EN 1819 SEGÚN SU CUOTA ANUAL</t>
  </si>
  <si>
    <t>PROMEDIO</t>
  </si>
  <si>
    <t>ranking</t>
  </si>
  <si>
    <t>GRUPO DE OFICIOS</t>
  </si>
  <si>
    <t xml:space="preserve">HACENDADO </t>
  </si>
  <si>
    <t>Nº</t>
  </si>
  <si>
    <t>1º</t>
  </si>
  <si>
    <t>2º</t>
  </si>
  <si>
    <t>HERRAM Y UTENS.</t>
  </si>
  <si>
    <t>3º</t>
  </si>
  <si>
    <t>TEXTIL Y CALZADO</t>
  </si>
  <si>
    <t>4º</t>
  </si>
  <si>
    <t>CONSTRUCCION</t>
  </si>
  <si>
    <t>5º</t>
  </si>
  <si>
    <t>PROFESIONES LIBERALES</t>
  </si>
  <si>
    <t>6º</t>
  </si>
  <si>
    <t>SERVICIOS</t>
  </si>
  <si>
    <t>HORTELANO+VIUDA-HORT.</t>
  </si>
  <si>
    <t>7º</t>
  </si>
  <si>
    <t>ALIMENTACION</t>
  </si>
  <si>
    <t>LABRADOR+VIUDA-HIJO/YERNO</t>
  </si>
  <si>
    <t>8º</t>
  </si>
  <si>
    <t>AGRICULT. Y GANAD.</t>
  </si>
  <si>
    <t>JORNALERO+VIUDA-HIJO/YERNO</t>
  </si>
  <si>
    <t>TOTAL SECTOR PRIMARIO</t>
  </si>
  <si>
    <t>PORCENTAJES</t>
  </si>
  <si>
    <t>LABRADOR+VIUDA-LABRADOR</t>
  </si>
  <si>
    <t>TOTAL SECTOR SECUNDARIO</t>
  </si>
  <si>
    <t>JORNALERO+VIUDA-JORNALERO</t>
  </si>
  <si>
    <t>TOTAL</t>
  </si>
  <si>
    <t>Saco fuera los eclesiásticos</t>
  </si>
  <si>
    <t>TOTAL SECTOR TERCIARIO</t>
  </si>
  <si>
    <t xml:space="preserve"> GRUPO PROFESIONAL</t>
  </si>
  <si>
    <t>GRUPOS PROFESIONALES</t>
  </si>
  <si>
    <t>cabezas</t>
  </si>
  <si>
    <t>hacendados, labradores, ganaderos, colmeneros</t>
  </si>
  <si>
    <t>comerciantes, arrieros, servicios, prof. liberales</t>
  </si>
  <si>
    <t>comerciantes, arrieros, servicios, prof. Liberales</t>
  </si>
  <si>
    <t>jornaleros y pastores</t>
  </si>
  <si>
    <t>artesanos</t>
  </si>
  <si>
    <t>menores</t>
  </si>
  <si>
    <t>menores y pobres</t>
  </si>
  <si>
    <t>eclesiásticos</t>
  </si>
  <si>
    <t>HACENDADO-GANADERO HIDALGO</t>
  </si>
  <si>
    <t>HACENDADO-COMERCIANTE HIDALGO</t>
  </si>
  <si>
    <t>HORTELANO+VIUDA DE HORTELANO</t>
  </si>
  <si>
    <t>JORNALERO VIUDA DE</t>
  </si>
  <si>
    <t>LABRADOR VIUDA DE</t>
  </si>
  <si>
    <t>ESTAMENTO U OCUPACION ACTIVA</t>
  </si>
  <si>
    <t>OBSERVACIONES</t>
  </si>
  <si>
    <t xml:space="preserve">De ellas: 57 viudas de jornalero, 10 de labrador, dos hacendadas, tres de desconocidos y el resto de otros oficios. </t>
  </si>
  <si>
    <t>POSESION DE GANADO POR GRUPOS PROFESIONALES EN 1819</t>
  </si>
  <si>
    <t>NOMBRE DE LOS CONTRIBUYENTES,                              en el orden del documento original</t>
  </si>
  <si>
    <t>VIUDA-DESCONOCIDO</t>
  </si>
  <si>
    <t>arriendo del almudí</t>
  </si>
  <si>
    <t>dueño de un mesón</t>
  </si>
  <si>
    <t>dueño de un horno</t>
  </si>
  <si>
    <t>un mancebo</t>
  </si>
  <si>
    <t>dos mancebos</t>
  </si>
  <si>
    <t>cinco mancebos</t>
  </si>
  <si>
    <t>un criado</t>
  </si>
  <si>
    <t>tabernero del Capítulo</t>
  </si>
  <si>
    <t>un mancebo. Arriendo del derecho de marca.</t>
  </si>
  <si>
    <t>arriendo del molino de arriba</t>
  </si>
  <si>
    <t>cuatro mancebos</t>
  </si>
  <si>
    <t>juegos de pelota</t>
  </si>
  <si>
    <t>tres mancebos</t>
  </si>
  <si>
    <t>tienda de aguardiente</t>
  </si>
  <si>
    <t>arriendo del puente</t>
  </si>
  <si>
    <t>tienda del aceite</t>
  </si>
  <si>
    <t>siete mancebos</t>
  </si>
  <si>
    <t>horno</t>
  </si>
  <si>
    <t>OFICIO U OCUPACIÓN DE LOS CONTRIBUYENTES</t>
  </si>
  <si>
    <t>Nº DE MIEMBROS</t>
  </si>
  <si>
    <t>CUOTA CONJUNTA ANUAL en L. j.</t>
  </si>
  <si>
    <t>CUOTA PROMEDIO ANUAL en L. j.</t>
  </si>
  <si>
    <t>PORCENTAJES POR SECTOR ECONÓMICO Y POR CUOTA PROMEDIO SATISFECHA</t>
  </si>
  <si>
    <t>OFICIO U OCUPACIÓN</t>
  </si>
  <si>
    <t>CUOTA CONJUNTA</t>
  </si>
  <si>
    <t>RANKING DE LOS GRUPOS DE OFICIOS SEGÚN LA CUOTA PROMEDIO</t>
  </si>
  <si>
    <t>número de contribuyentes</t>
  </si>
  <si>
    <t>% de contribuyentes</t>
  </si>
  <si>
    <t>CUOTA ANUAL en L.j.</t>
  </si>
  <si>
    <t>% de  CUOTA</t>
  </si>
  <si>
    <t>CUOTA PROMEDIO</t>
  </si>
  <si>
    <t>número de poseedores</t>
  </si>
  <si>
    <t>% de poseedores en el grupo</t>
  </si>
  <si>
    <t>ganado de labor y de tiro</t>
  </si>
  <si>
    <t>unidades por contribuyente</t>
  </si>
  <si>
    <t>CONTRIBUCIÓN PERSONAL, INDUSTRIAL Y COMERCIAL.                                                     CUOTA CONJUNTA ANUAL en libras jaquesas</t>
  </si>
  <si>
    <t>NÚMERO DE MIEMBROS</t>
  </si>
  <si>
    <t>ovino</t>
  </si>
  <si>
    <t>vacuno</t>
  </si>
  <si>
    <t>caballerías mayores</t>
  </si>
  <si>
    <t>caballerías menores</t>
  </si>
  <si>
    <r>
      <t xml:space="preserve">GANADO DE LABOR Y DE TIRO POR GRUPOS PROFESIONALES EN 1819                              </t>
    </r>
    <r>
      <rPr>
        <sz val="11"/>
        <rFont val="Times New Roman"/>
        <family val="1"/>
      </rPr>
      <t xml:space="preserve"> (bueyes, mulas, yeguas, asnos y burras.</t>
    </r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</si>
</sst>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b/>
      <sz val="9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8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7" xfId="0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3" fillId="0" borderId="2" xfId="0" applyFont="1" applyFill="1" applyBorder="1" applyAlignment="1" applyProtection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3" fillId="0" borderId="7" xfId="0" applyFont="1" applyFill="1" applyBorder="1" applyAlignment="1" applyProtection="1">
      <alignment horizontal="center"/>
    </xf>
    <xf numFmtId="2" fontId="1" fillId="0" borderId="7" xfId="0" applyNumberFormat="1" applyFont="1" applyFill="1" applyBorder="1" applyAlignment="1">
      <alignment horizontal="center"/>
    </xf>
    <xf numFmtId="0" fontId="3" fillId="0" borderId="7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3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Fill="1" applyBorder="1" applyAlignment="1" applyProtection="1">
      <alignment horizontal="center"/>
    </xf>
    <xf numFmtId="0" fontId="1" fillId="0" borderId="4" xfId="0" applyFont="1" applyFill="1" applyBorder="1" applyAlignment="1" applyProtection="1">
      <alignment horizontal="center"/>
    </xf>
    <xf numFmtId="2" fontId="3" fillId="0" borderId="0" xfId="0" applyNumberFormat="1" applyFont="1"/>
    <xf numFmtId="0" fontId="1" fillId="0" borderId="4" xfId="0" applyFont="1" applyBorder="1" applyAlignment="1" applyProtection="1">
      <alignment horizontal="center"/>
    </xf>
    <xf numFmtId="0" fontId="1" fillId="0" borderId="1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5" fillId="0" borderId="0" xfId="0" applyFont="1" applyBorder="1" applyAlignment="1"/>
    <xf numFmtId="0" fontId="4" fillId="0" borderId="0" xfId="0" applyFont="1" applyBorder="1" applyAlignment="1"/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164" fontId="4" fillId="0" borderId="0" xfId="0" applyNumberFormat="1" applyFont="1"/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 applyProtection="1">
      <alignment horizontal="left"/>
    </xf>
    <xf numFmtId="3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7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9" fillId="0" borderId="0" xfId="0" applyFont="1"/>
    <xf numFmtId="0" fontId="6" fillId="0" borderId="7" xfId="0" applyFont="1" applyBorder="1"/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7" xfId="0" applyFont="1" applyBorder="1"/>
    <xf numFmtId="0" fontId="9" fillId="0" borderId="14" xfId="0" applyFont="1" applyBorder="1" applyAlignment="1">
      <alignment horizontal="center"/>
    </xf>
    <xf numFmtId="3" fontId="9" fillId="0" borderId="6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164" fontId="8" fillId="0" borderId="4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0" fontId="9" fillId="0" borderId="0" xfId="0" applyFont="1" applyAlignment="1" applyProtection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 wrapText="1"/>
    </xf>
    <xf numFmtId="0" fontId="5" fillId="0" borderId="0" xfId="0" applyFont="1" applyAlignment="1" applyProtection="1">
      <alignment horizontal="center" textRotation="90"/>
    </xf>
    <xf numFmtId="3" fontId="5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2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2" fontId="7" fillId="0" borderId="9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textRotation="90" wrapText="1"/>
    </xf>
    <xf numFmtId="164" fontId="8" fillId="0" borderId="0" xfId="0" applyNumberFormat="1" applyFont="1" applyBorder="1" applyAlignment="1">
      <alignment horizontal="center" vertical="center" textRotation="90" wrapText="1"/>
    </xf>
    <xf numFmtId="2" fontId="8" fillId="0" borderId="0" xfId="0" applyNumberFormat="1" applyFont="1" applyBorder="1" applyAlignment="1">
      <alignment horizontal="center" vertical="center" textRotation="90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69"/>
  <sheetViews>
    <sheetView tabSelected="1" workbookViewId="0">
      <pane ySplit="2" topLeftCell="A3" activePane="bottomLeft" state="frozen"/>
      <selection pane="bottomLeft" activeCell="B54" sqref="B54"/>
    </sheetView>
  </sheetViews>
  <sheetFormatPr baseColWidth="10" defaultRowHeight="12.75"/>
  <cols>
    <col min="1" max="1" width="6.5703125" style="44" customWidth="1"/>
    <col min="2" max="2" width="43.42578125" style="40" customWidth="1"/>
    <col min="3" max="3" width="29.140625" style="44" customWidth="1"/>
    <col min="4" max="4" width="26.140625" style="44" customWidth="1"/>
    <col min="5" max="5" width="13.85546875" style="59" customWidth="1"/>
    <col min="6" max="6" width="12" style="60" customWidth="1"/>
    <col min="7" max="7" width="9.7109375" style="61" customWidth="1"/>
    <col min="8" max="8" width="39.42578125" style="40" customWidth="1"/>
    <col min="9" max="16384" width="11.42578125" style="40"/>
  </cols>
  <sheetData>
    <row r="1" spans="1:8" ht="36.75" customHeight="1">
      <c r="A1" s="90" t="s">
        <v>0</v>
      </c>
      <c r="B1" s="93" t="s">
        <v>1</v>
      </c>
      <c r="C1" s="93"/>
      <c r="D1" s="93"/>
      <c r="E1" s="91" t="s">
        <v>3</v>
      </c>
      <c r="F1" s="92" t="s">
        <v>4</v>
      </c>
      <c r="G1" s="89" t="s">
        <v>5</v>
      </c>
      <c r="H1" s="88" t="s">
        <v>1027</v>
      </c>
    </row>
    <row r="2" spans="1:8" ht="36.75" customHeight="1">
      <c r="A2" s="90"/>
      <c r="B2" s="71" t="s">
        <v>1030</v>
      </c>
      <c r="C2" s="87" t="s">
        <v>1026</v>
      </c>
      <c r="D2" s="87" t="s">
        <v>2</v>
      </c>
      <c r="E2" s="91"/>
      <c r="F2" s="92"/>
      <c r="G2" s="89"/>
      <c r="H2" s="88"/>
    </row>
    <row r="3" spans="1:8" ht="19.5" customHeight="1">
      <c r="A3" s="45">
        <v>1</v>
      </c>
      <c r="B3" s="58" t="s">
        <v>6</v>
      </c>
      <c r="C3" s="45" t="s">
        <v>7</v>
      </c>
      <c r="D3" s="44" t="s">
        <v>8</v>
      </c>
      <c r="E3" s="59">
        <v>700</v>
      </c>
      <c r="F3" s="60">
        <v>37.234042553191486</v>
      </c>
      <c r="G3" s="61">
        <v>5.3058510638297864</v>
      </c>
    </row>
    <row r="4" spans="1:8">
      <c r="A4" s="45">
        <v>2</v>
      </c>
      <c r="B4" s="58" t="s">
        <v>9</v>
      </c>
      <c r="C4" s="45" t="s">
        <v>10</v>
      </c>
      <c r="D4" s="44" t="s">
        <v>11</v>
      </c>
      <c r="E4" s="59">
        <v>460</v>
      </c>
      <c r="F4" s="60">
        <v>24.468085106382979</v>
      </c>
      <c r="G4" s="61">
        <v>3.4867021276595747</v>
      </c>
      <c r="H4" s="40" t="s">
        <v>1032</v>
      </c>
    </row>
    <row r="5" spans="1:8">
      <c r="A5" s="45">
        <v>3</v>
      </c>
      <c r="B5" s="58" t="s">
        <v>12</v>
      </c>
      <c r="C5" s="45" t="s">
        <v>10</v>
      </c>
      <c r="D5" s="44" t="s">
        <v>13</v>
      </c>
      <c r="E5" s="59">
        <v>0</v>
      </c>
      <c r="F5" s="60">
        <v>0</v>
      </c>
      <c r="G5" s="61">
        <v>0</v>
      </c>
    </row>
    <row r="6" spans="1:8">
      <c r="A6" s="45">
        <v>4</v>
      </c>
      <c r="B6" s="58" t="s">
        <v>14</v>
      </c>
      <c r="C6" s="45" t="s">
        <v>15</v>
      </c>
      <c r="D6" s="44" t="s">
        <v>16</v>
      </c>
      <c r="E6" s="59">
        <v>620</v>
      </c>
      <c r="F6" s="60">
        <v>32.978723404255319</v>
      </c>
      <c r="G6" s="61">
        <v>4.6994680851063828</v>
      </c>
    </row>
    <row r="7" spans="1:8">
      <c r="A7" s="45">
        <v>5</v>
      </c>
      <c r="B7" s="58" t="s">
        <v>17</v>
      </c>
      <c r="C7" s="45" t="s">
        <v>10</v>
      </c>
      <c r="D7" s="44" t="s">
        <v>18</v>
      </c>
      <c r="E7" s="59">
        <v>60</v>
      </c>
      <c r="F7" s="60">
        <v>3.1914893617021276</v>
      </c>
      <c r="G7" s="61">
        <v>0.45478723404255317</v>
      </c>
    </row>
    <row r="8" spans="1:8">
      <c r="A8" s="45">
        <v>6</v>
      </c>
      <c r="B8" s="58" t="s">
        <v>19</v>
      </c>
      <c r="C8" s="45" t="s">
        <v>20</v>
      </c>
      <c r="D8" s="44" t="s">
        <v>8</v>
      </c>
      <c r="E8" s="59">
        <v>320</v>
      </c>
      <c r="F8" s="60">
        <v>17.021276595744681</v>
      </c>
      <c r="G8" s="61">
        <v>2.4255319148936167</v>
      </c>
    </row>
    <row r="9" spans="1:8">
      <c r="A9" s="45">
        <v>7</v>
      </c>
      <c r="B9" s="58" t="s">
        <v>21</v>
      </c>
      <c r="C9" s="45" t="s">
        <v>22</v>
      </c>
      <c r="D9" s="44" t="s">
        <v>23</v>
      </c>
      <c r="E9" s="59">
        <v>1400</v>
      </c>
      <c r="F9" s="60">
        <v>74.468085106382972</v>
      </c>
      <c r="G9" s="61">
        <v>10.611702127659573</v>
      </c>
    </row>
    <row r="10" spans="1:8">
      <c r="A10" s="45">
        <v>8</v>
      </c>
      <c r="B10" s="58" t="s">
        <v>24</v>
      </c>
      <c r="C10" s="45" t="s">
        <v>25</v>
      </c>
      <c r="D10" s="44" t="s">
        <v>26</v>
      </c>
      <c r="E10" s="59">
        <v>0</v>
      </c>
      <c r="F10" s="60">
        <v>0</v>
      </c>
      <c r="G10" s="61">
        <v>0</v>
      </c>
    </row>
    <row r="11" spans="1:8">
      <c r="A11" s="45">
        <v>9</v>
      </c>
      <c r="B11" s="58" t="s">
        <v>27</v>
      </c>
      <c r="C11" s="45" t="s">
        <v>28</v>
      </c>
      <c r="D11" s="44" t="s">
        <v>26</v>
      </c>
      <c r="E11" s="59">
        <v>0</v>
      </c>
      <c r="F11" s="60">
        <v>0</v>
      </c>
      <c r="G11" s="61">
        <v>0</v>
      </c>
    </row>
    <row r="12" spans="1:8">
      <c r="A12" s="45">
        <v>10</v>
      </c>
      <c r="B12" s="58" t="s">
        <v>29</v>
      </c>
      <c r="C12" s="45" t="s">
        <v>20</v>
      </c>
      <c r="D12" s="44" t="s">
        <v>26</v>
      </c>
      <c r="E12" s="59">
        <v>0</v>
      </c>
      <c r="F12" s="60">
        <v>0</v>
      </c>
      <c r="G12" s="61">
        <v>0</v>
      </c>
    </row>
    <row r="13" spans="1:8">
      <c r="A13" s="45">
        <v>11</v>
      </c>
      <c r="B13" s="58" t="s">
        <v>30</v>
      </c>
      <c r="C13" s="45" t="s">
        <v>31</v>
      </c>
      <c r="D13" s="44" t="s">
        <v>8</v>
      </c>
      <c r="E13" s="59">
        <v>320</v>
      </c>
      <c r="F13" s="60">
        <v>17.021276595744681</v>
      </c>
      <c r="G13" s="61">
        <v>2.4255319148936167</v>
      </c>
    </row>
    <row r="14" spans="1:8">
      <c r="A14" s="45">
        <v>12</v>
      </c>
      <c r="B14" s="58" t="s">
        <v>32</v>
      </c>
      <c r="C14" s="45" t="s">
        <v>31</v>
      </c>
      <c r="D14" s="44" t="s">
        <v>8</v>
      </c>
      <c r="E14" s="59">
        <v>380</v>
      </c>
      <c r="F14" s="60">
        <v>20.212765957446809</v>
      </c>
      <c r="G14" s="61">
        <v>2.8803191489361706</v>
      </c>
    </row>
    <row r="15" spans="1:8">
      <c r="A15" s="45">
        <v>13</v>
      </c>
      <c r="B15" s="58" t="s">
        <v>33</v>
      </c>
      <c r="C15" s="45" t="s">
        <v>10</v>
      </c>
      <c r="D15" s="44" t="s">
        <v>34</v>
      </c>
      <c r="E15" s="59">
        <v>2900</v>
      </c>
      <c r="F15" s="60">
        <v>154.25531914893617</v>
      </c>
      <c r="G15" s="61">
        <v>21.981382978723403</v>
      </c>
      <c r="H15" s="40" t="s">
        <v>1033</v>
      </c>
    </row>
    <row r="16" spans="1:8">
      <c r="A16" s="45">
        <v>14</v>
      </c>
      <c r="B16" s="58" t="s">
        <v>35</v>
      </c>
      <c r="C16" s="45" t="s">
        <v>15</v>
      </c>
      <c r="D16" s="44" t="s">
        <v>16</v>
      </c>
      <c r="E16" s="59">
        <v>700</v>
      </c>
      <c r="F16" s="60">
        <v>37.234042553191486</v>
      </c>
      <c r="G16" s="61">
        <v>5.3058510638297864</v>
      </c>
    </row>
    <row r="17" spans="1:8">
      <c r="A17" s="45">
        <v>15</v>
      </c>
      <c r="B17" s="58" t="s">
        <v>36</v>
      </c>
      <c r="C17" s="45" t="s">
        <v>37</v>
      </c>
      <c r="D17" s="44" t="s">
        <v>34</v>
      </c>
      <c r="E17" s="59">
        <v>1100</v>
      </c>
      <c r="F17" s="60">
        <v>58.51063829787234</v>
      </c>
      <c r="G17" s="61">
        <v>8.337765957446809</v>
      </c>
    </row>
    <row r="18" spans="1:8">
      <c r="A18" s="45">
        <v>16</v>
      </c>
      <c r="B18" s="58" t="s">
        <v>38</v>
      </c>
      <c r="C18" s="45" t="s">
        <v>10</v>
      </c>
      <c r="D18" s="44" t="s">
        <v>18</v>
      </c>
      <c r="E18" s="59">
        <v>120</v>
      </c>
      <c r="F18" s="60">
        <v>6.3829787234042552</v>
      </c>
      <c r="G18" s="61">
        <v>0.90957446808510634</v>
      </c>
    </row>
    <row r="19" spans="1:8">
      <c r="A19" s="45">
        <v>17</v>
      </c>
      <c r="B19" s="58" t="s">
        <v>39</v>
      </c>
      <c r="C19" s="45" t="s">
        <v>10</v>
      </c>
      <c r="D19" s="44" t="s">
        <v>26</v>
      </c>
      <c r="E19" s="59">
        <v>0</v>
      </c>
      <c r="F19" s="60">
        <v>0</v>
      </c>
      <c r="G19" s="61">
        <v>0</v>
      </c>
    </row>
    <row r="20" spans="1:8">
      <c r="A20" s="45">
        <v>18</v>
      </c>
      <c r="B20" s="58" t="s">
        <v>40</v>
      </c>
      <c r="C20" s="45" t="s">
        <v>10</v>
      </c>
      <c r="D20" s="44" t="s">
        <v>18</v>
      </c>
      <c r="E20" s="59">
        <v>300</v>
      </c>
      <c r="F20" s="60">
        <v>15.957446808510637</v>
      </c>
      <c r="G20" s="61">
        <v>2.2739361702127656</v>
      </c>
      <c r="H20" s="40" t="s">
        <v>1034</v>
      </c>
    </row>
    <row r="21" spans="1:8">
      <c r="A21" s="45">
        <v>19</v>
      </c>
      <c r="B21" s="58" t="s">
        <v>41</v>
      </c>
      <c r="C21" s="45" t="s">
        <v>10</v>
      </c>
      <c r="D21" s="44" t="s">
        <v>18</v>
      </c>
      <c r="E21" s="59">
        <v>200</v>
      </c>
      <c r="F21" s="60">
        <v>10.638297872340425</v>
      </c>
      <c r="G21" s="61">
        <v>1.5159574468085106</v>
      </c>
    </row>
    <row r="22" spans="1:8">
      <c r="A22" s="45">
        <v>20</v>
      </c>
      <c r="B22" s="58" t="s">
        <v>42</v>
      </c>
      <c r="C22" s="45" t="s">
        <v>15</v>
      </c>
      <c r="D22" s="44" t="s">
        <v>16</v>
      </c>
      <c r="E22" s="59">
        <v>1720</v>
      </c>
      <c r="F22" s="60">
        <v>91.489361702127653</v>
      </c>
      <c r="G22" s="61">
        <v>13.037234042553191</v>
      </c>
    </row>
    <row r="23" spans="1:8">
      <c r="A23" s="45">
        <v>21</v>
      </c>
      <c r="B23" s="58" t="s">
        <v>43</v>
      </c>
      <c r="C23" s="45" t="s">
        <v>10</v>
      </c>
      <c r="D23" s="44" t="s">
        <v>26</v>
      </c>
      <c r="E23" s="59">
        <v>0</v>
      </c>
      <c r="F23" s="60">
        <v>0</v>
      </c>
      <c r="G23" s="61">
        <v>0</v>
      </c>
    </row>
    <row r="24" spans="1:8">
      <c r="A24" s="45">
        <v>22</v>
      </c>
      <c r="B24" s="58" t="s">
        <v>44</v>
      </c>
      <c r="C24" s="45" t="s">
        <v>15</v>
      </c>
      <c r="D24" s="44" t="s">
        <v>16</v>
      </c>
      <c r="E24" s="59">
        <v>1980</v>
      </c>
      <c r="F24" s="60">
        <v>105.31914893617021</v>
      </c>
      <c r="G24" s="61">
        <v>15.007978723404255</v>
      </c>
    </row>
    <row r="25" spans="1:8">
      <c r="A25" s="45">
        <v>23</v>
      </c>
      <c r="B25" s="58" t="s">
        <v>45</v>
      </c>
      <c r="C25" s="45" t="s">
        <v>10</v>
      </c>
      <c r="D25" s="44" t="s">
        <v>18</v>
      </c>
      <c r="E25" s="59">
        <v>140</v>
      </c>
      <c r="F25" s="60">
        <v>7.4468085106382977</v>
      </c>
      <c r="G25" s="61">
        <v>1.0611702127659575</v>
      </c>
    </row>
    <row r="26" spans="1:8">
      <c r="A26" s="45">
        <v>24</v>
      </c>
      <c r="B26" s="58" t="s">
        <v>46</v>
      </c>
      <c r="C26" s="45" t="s">
        <v>10</v>
      </c>
      <c r="D26" s="44" t="s">
        <v>26</v>
      </c>
      <c r="E26" s="59">
        <v>0</v>
      </c>
      <c r="F26" s="60">
        <v>0</v>
      </c>
      <c r="G26" s="61">
        <v>0</v>
      </c>
    </row>
    <row r="27" spans="1:8">
      <c r="A27" s="45">
        <v>25</v>
      </c>
      <c r="B27" s="58" t="s">
        <v>47</v>
      </c>
      <c r="C27" s="45" t="s">
        <v>48</v>
      </c>
      <c r="D27" s="44" t="s">
        <v>16</v>
      </c>
      <c r="E27" s="59">
        <v>720</v>
      </c>
      <c r="F27" s="60">
        <v>38.297872340425528</v>
      </c>
      <c r="G27" s="61">
        <v>5.457446808510638</v>
      </c>
    </row>
    <row r="28" spans="1:8">
      <c r="A28" s="45">
        <v>26</v>
      </c>
      <c r="B28" s="58" t="s">
        <v>49</v>
      </c>
      <c r="C28" s="45" t="s">
        <v>50</v>
      </c>
      <c r="D28" s="44" t="s">
        <v>18</v>
      </c>
      <c r="E28" s="59">
        <v>60</v>
      </c>
      <c r="F28" s="60">
        <v>3.1914893617021276</v>
      </c>
      <c r="G28" s="61">
        <v>0.45478723404255317</v>
      </c>
    </row>
    <row r="29" spans="1:8">
      <c r="A29" s="45">
        <v>27</v>
      </c>
      <c r="B29" s="58" t="s">
        <v>51</v>
      </c>
      <c r="C29" s="45" t="s">
        <v>52</v>
      </c>
      <c r="D29" s="44" t="s">
        <v>8</v>
      </c>
      <c r="E29" s="59">
        <v>500</v>
      </c>
      <c r="F29" s="60">
        <v>26.595744680851062</v>
      </c>
      <c r="G29" s="61">
        <v>3.7898936170212765</v>
      </c>
    </row>
    <row r="30" spans="1:8">
      <c r="A30" s="45">
        <v>28</v>
      </c>
      <c r="B30" s="58" t="s">
        <v>53</v>
      </c>
      <c r="C30" s="45" t="s">
        <v>54</v>
      </c>
      <c r="D30" s="44" t="s">
        <v>8</v>
      </c>
      <c r="E30" s="59">
        <v>1400</v>
      </c>
      <c r="F30" s="60">
        <v>74.468085106382972</v>
      </c>
      <c r="G30" s="61">
        <v>10.611702127659573</v>
      </c>
      <c r="H30" s="40" t="s">
        <v>1035</v>
      </c>
    </row>
    <row r="31" spans="1:8">
      <c r="A31" s="45">
        <v>29</v>
      </c>
      <c r="B31" s="58" t="s">
        <v>55</v>
      </c>
      <c r="C31" s="45" t="s">
        <v>56</v>
      </c>
      <c r="D31" s="44" t="s">
        <v>18</v>
      </c>
      <c r="E31" s="59">
        <v>100</v>
      </c>
      <c r="F31" s="60">
        <v>5.3191489361702127</v>
      </c>
      <c r="G31" s="61">
        <v>0.75797872340425532</v>
      </c>
    </row>
    <row r="32" spans="1:8">
      <c r="A32" s="45">
        <v>30</v>
      </c>
      <c r="B32" s="58" t="s">
        <v>57</v>
      </c>
      <c r="C32" s="45" t="s">
        <v>56</v>
      </c>
      <c r="D32" s="44" t="s">
        <v>18</v>
      </c>
      <c r="E32" s="59">
        <v>120</v>
      </c>
      <c r="F32" s="60">
        <v>6.3829787234042552</v>
      </c>
      <c r="G32" s="61">
        <v>0.90957446808510634</v>
      </c>
    </row>
    <row r="33" spans="1:7">
      <c r="A33" s="45">
        <v>31</v>
      </c>
      <c r="B33" s="58" t="s">
        <v>58</v>
      </c>
      <c r="C33" s="45" t="s">
        <v>50</v>
      </c>
      <c r="D33" s="44" t="s">
        <v>26</v>
      </c>
      <c r="E33" s="59">
        <v>0</v>
      </c>
      <c r="F33" s="60">
        <v>0</v>
      </c>
      <c r="G33" s="61">
        <v>0</v>
      </c>
    </row>
    <row r="34" spans="1:7">
      <c r="A34" s="45">
        <v>32</v>
      </c>
      <c r="B34" s="58" t="s">
        <v>59</v>
      </c>
      <c r="C34" s="45" t="s">
        <v>60</v>
      </c>
      <c r="D34" s="44" t="s">
        <v>8</v>
      </c>
      <c r="E34" s="59">
        <v>500</v>
      </c>
      <c r="F34" s="60">
        <v>26.595744680851062</v>
      </c>
      <c r="G34" s="61">
        <v>3.7898936170212765</v>
      </c>
    </row>
    <row r="35" spans="1:7">
      <c r="A35" s="45">
        <v>33</v>
      </c>
      <c r="B35" s="58" t="s">
        <v>61</v>
      </c>
      <c r="C35" s="45" t="s">
        <v>50</v>
      </c>
      <c r="D35" s="44" t="s">
        <v>18</v>
      </c>
      <c r="E35" s="59">
        <v>60</v>
      </c>
      <c r="F35" s="60">
        <v>3.1914893617021276</v>
      </c>
      <c r="G35" s="61">
        <v>0.45478723404255317</v>
      </c>
    </row>
    <row r="36" spans="1:7">
      <c r="A36" s="45">
        <v>34</v>
      </c>
      <c r="B36" s="58" t="s">
        <v>62</v>
      </c>
      <c r="C36" s="45" t="s">
        <v>56</v>
      </c>
      <c r="D36" s="44" t="s">
        <v>18</v>
      </c>
      <c r="E36" s="59">
        <v>120</v>
      </c>
      <c r="F36" s="60">
        <v>6.3829787234042552</v>
      </c>
      <c r="G36" s="61">
        <v>0.90957446808510634</v>
      </c>
    </row>
    <row r="37" spans="1:7">
      <c r="A37" s="45">
        <v>35</v>
      </c>
      <c r="B37" s="58" t="s">
        <v>63</v>
      </c>
      <c r="C37" s="45" t="s">
        <v>50</v>
      </c>
      <c r="D37" s="44" t="s">
        <v>18</v>
      </c>
      <c r="E37" s="59">
        <v>60</v>
      </c>
      <c r="F37" s="60">
        <v>3.1914893617021276</v>
      </c>
      <c r="G37" s="61">
        <v>0.45478723404255317</v>
      </c>
    </row>
    <row r="38" spans="1:7">
      <c r="A38" s="45">
        <v>36</v>
      </c>
      <c r="B38" s="58" t="s">
        <v>64</v>
      </c>
      <c r="C38" s="45" t="s">
        <v>56</v>
      </c>
      <c r="D38" s="44" t="s">
        <v>18</v>
      </c>
      <c r="E38" s="59">
        <v>120</v>
      </c>
      <c r="F38" s="60">
        <v>6.3829787234042552</v>
      </c>
      <c r="G38" s="61">
        <v>0.90957446808510634</v>
      </c>
    </row>
    <row r="39" spans="1:7">
      <c r="A39" s="45">
        <v>37</v>
      </c>
      <c r="B39" s="58" t="s">
        <v>65</v>
      </c>
      <c r="C39" s="45" t="s">
        <v>50</v>
      </c>
      <c r="D39" s="44" t="s">
        <v>26</v>
      </c>
      <c r="E39" s="59">
        <v>0</v>
      </c>
      <c r="F39" s="60">
        <v>0</v>
      </c>
      <c r="G39" s="61">
        <v>0</v>
      </c>
    </row>
    <row r="40" spans="1:7">
      <c r="A40" s="45">
        <v>38</v>
      </c>
      <c r="B40" s="58" t="s">
        <v>66</v>
      </c>
      <c r="C40" s="45" t="s">
        <v>50</v>
      </c>
      <c r="D40" s="44" t="s">
        <v>26</v>
      </c>
      <c r="E40" s="59">
        <v>0</v>
      </c>
      <c r="F40" s="60">
        <v>0</v>
      </c>
      <c r="G40" s="61">
        <v>0</v>
      </c>
    </row>
    <row r="41" spans="1:7">
      <c r="A41" s="45">
        <v>39</v>
      </c>
      <c r="B41" s="58" t="s">
        <v>67</v>
      </c>
      <c r="C41" s="45" t="s">
        <v>50</v>
      </c>
      <c r="D41" s="44" t="s">
        <v>18</v>
      </c>
      <c r="E41" s="59">
        <v>20</v>
      </c>
      <c r="F41" s="60">
        <v>1.0638297872340425</v>
      </c>
      <c r="G41" s="61">
        <v>0.15159574468085105</v>
      </c>
    </row>
    <row r="42" spans="1:7">
      <c r="A42" s="45">
        <v>41</v>
      </c>
      <c r="B42" s="58" t="s">
        <v>68</v>
      </c>
      <c r="C42" s="45" t="s">
        <v>50</v>
      </c>
      <c r="D42" s="44" t="s">
        <v>18</v>
      </c>
      <c r="E42" s="59">
        <v>40</v>
      </c>
      <c r="F42" s="60">
        <v>2.1276595744680851</v>
      </c>
      <c r="G42" s="61">
        <v>0.30319148936170209</v>
      </c>
    </row>
    <row r="43" spans="1:7">
      <c r="A43" s="45">
        <v>42</v>
      </c>
      <c r="B43" s="58" t="s">
        <v>69</v>
      </c>
      <c r="C43" s="45" t="s">
        <v>56</v>
      </c>
      <c r="D43" s="44" t="s">
        <v>18</v>
      </c>
      <c r="E43" s="59">
        <v>80</v>
      </c>
      <c r="F43" s="60">
        <v>4.2553191489361701</v>
      </c>
      <c r="G43" s="61">
        <v>0.60638297872340419</v>
      </c>
    </row>
    <row r="44" spans="1:7">
      <c r="A44" s="45">
        <v>43</v>
      </c>
      <c r="B44" s="58" t="s">
        <v>70</v>
      </c>
      <c r="C44" s="45" t="s">
        <v>50</v>
      </c>
      <c r="D44" s="44" t="s">
        <v>26</v>
      </c>
      <c r="E44" s="59">
        <v>0</v>
      </c>
      <c r="F44" s="60">
        <v>0</v>
      </c>
      <c r="G44" s="61">
        <v>0</v>
      </c>
    </row>
    <row r="45" spans="1:7">
      <c r="A45" s="45">
        <v>44</v>
      </c>
      <c r="B45" s="58" t="s">
        <v>71</v>
      </c>
      <c r="C45" s="45" t="s">
        <v>50</v>
      </c>
      <c r="D45" s="44" t="s">
        <v>26</v>
      </c>
      <c r="E45" s="59">
        <v>0</v>
      </c>
      <c r="F45" s="60">
        <v>0</v>
      </c>
      <c r="G45" s="61">
        <v>0</v>
      </c>
    </row>
    <row r="46" spans="1:7">
      <c r="A46" s="45">
        <v>45</v>
      </c>
      <c r="B46" s="58" t="s">
        <v>72</v>
      </c>
      <c r="C46" s="45" t="s">
        <v>56</v>
      </c>
      <c r="D46" s="44" t="s">
        <v>26</v>
      </c>
      <c r="E46" s="59">
        <v>0</v>
      </c>
      <c r="F46" s="60">
        <v>0</v>
      </c>
      <c r="G46" s="61">
        <v>0</v>
      </c>
    </row>
    <row r="47" spans="1:7">
      <c r="A47" s="45">
        <v>46</v>
      </c>
      <c r="B47" s="58" t="s">
        <v>73</v>
      </c>
      <c r="C47" s="45" t="s">
        <v>50</v>
      </c>
      <c r="D47" s="44" t="s">
        <v>26</v>
      </c>
      <c r="E47" s="59">
        <v>0</v>
      </c>
      <c r="F47" s="60">
        <v>0</v>
      </c>
      <c r="G47" s="61">
        <v>0</v>
      </c>
    </row>
    <row r="48" spans="1:7">
      <c r="A48" s="45">
        <v>47</v>
      </c>
      <c r="B48" s="58" t="s">
        <v>74</v>
      </c>
      <c r="C48" s="45" t="s">
        <v>50</v>
      </c>
      <c r="D48" s="44" t="s">
        <v>26</v>
      </c>
      <c r="E48" s="59">
        <v>0</v>
      </c>
      <c r="F48" s="60">
        <v>0</v>
      </c>
      <c r="G48" s="61">
        <v>0</v>
      </c>
    </row>
    <row r="49" spans="1:7">
      <c r="A49" s="45">
        <v>48</v>
      </c>
      <c r="B49" s="58" t="s">
        <v>75</v>
      </c>
      <c r="C49" s="45" t="s">
        <v>76</v>
      </c>
      <c r="D49" s="44" t="s">
        <v>8</v>
      </c>
      <c r="E49" s="59">
        <v>300</v>
      </c>
      <c r="F49" s="60">
        <v>15.957446808510637</v>
      </c>
      <c r="G49" s="61">
        <v>2.2739361702127656</v>
      </c>
    </row>
    <row r="50" spans="1:7">
      <c r="A50" s="45">
        <v>49</v>
      </c>
      <c r="B50" s="58" t="s">
        <v>77</v>
      </c>
      <c r="C50" s="45" t="s">
        <v>48</v>
      </c>
      <c r="D50" s="44" t="s">
        <v>16</v>
      </c>
      <c r="E50" s="59">
        <v>620</v>
      </c>
      <c r="F50" s="60">
        <v>32.978723404255319</v>
      </c>
      <c r="G50" s="61">
        <v>4.6994680851063828</v>
      </c>
    </row>
    <row r="51" spans="1:7">
      <c r="A51" s="45">
        <v>50</v>
      </c>
      <c r="B51" s="58" t="s">
        <v>78</v>
      </c>
      <c r="C51" s="45" t="s">
        <v>48</v>
      </c>
      <c r="D51" s="44" t="s">
        <v>16</v>
      </c>
      <c r="E51" s="59">
        <v>675</v>
      </c>
      <c r="F51" s="60">
        <v>35.904255319148938</v>
      </c>
      <c r="G51" s="61">
        <v>5.1163563829787231</v>
      </c>
    </row>
    <row r="52" spans="1:7">
      <c r="A52" s="45">
        <v>51</v>
      </c>
      <c r="B52" s="58" t="s">
        <v>79</v>
      </c>
      <c r="C52" s="45" t="s">
        <v>50</v>
      </c>
      <c r="D52" s="44" t="s">
        <v>26</v>
      </c>
      <c r="E52" s="59">
        <v>0</v>
      </c>
      <c r="F52" s="60">
        <v>0</v>
      </c>
      <c r="G52" s="61">
        <v>0</v>
      </c>
    </row>
    <row r="53" spans="1:7">
      <c r="A53" s="45">
        <v>52</v>
      </c>
      <c r="B53" s="58" t="s">
        <v>80</v>
      </c>
      <c r="C53" s="45" t="s">
        <v>56</v>
      </c>
      <c r="D53" s="44" t="s">
        <v>18</v>
      </c>
      <c r="E53" s="59">
        <v>120</v>
      </c>
      <c r="F53" s="60">
        <v>6.3829787234042552</v>
      </c>
      <c r="G53" s="61">
        <v>0.90957446808510634</v>
      </c>
    </row>
    <row r="54" spans="1:7">
      <c r="A54" s="45">
        <v>53</v>
      </c>
      <c r="B54" s="58" t="s">
        <v>81</v>
      </c>
      <c r="C54" s="45" t="s">
        <v>50</v>
      </c>
      <c r="D54" s="44" t="s">
        <v>26</v>
      </c>
      <c r="E54" s="59">
        <v>0</v>
      </c>
      <c r="F54" s="60">
        <v>0</v>
      </c>
      <c r="G54" s="61">
        <v>0</v>
      </c>
    </row>
    <row r="55" spans="1:7">
      <c r="A55" s="45">
        <v>54</v>
      </c>
      <c r="B55" s="58" t="s">
        <v>82</v>
      </c>
      <c r="C55" s="45" t="s">
        <v>50</v>
      </c>
      <c r="D55" s="44" t="s">
        <v>26</v>
      </c>
      <c r="E55" s="59">
        <v>0</v>
      </c>
      <c r="F55" s="60">
        <v>0</v>
      </c>
      <c r="G55" s="61">
        <v>0</v>
      </c>
    </row>
    <row r="56" spans="1:7">
      <c r="A56" s="45">
        <v>55</v>
      </c>
      <c r="B56" s="58" t="s">
        <v>83</v>
      </c>
      <c r="C56" s="45" t="s">
        <v>48</v>
      </c>
      <c r="D56" s="44" t="s">
        <v>16</v>
      </c>
      <c r="E56" s="59">
        <v>550</v>
      </c>
      <c r="F56" s="60">
        <v>29.25531914893617</v>
      </c>
      <c r="G56" s="61">
        <v>4.1688829787234045</v>
      </c>
    </row>
    <row r="57" spans="1:7">
      <c r="A57" s="45">
        <v>56</v>
      </c>
      <c r="B57" s="58" t="s">
        <v>84</v>
      </c>
      <c r="C57" s="45" t="s">
        <v>85</v>
      </c>
      <c r="D57" s="44" t="s">
        <v>8</v>
      </c>
      <c r="E57" s="59">
        <v>220</v>
      </c>
      <c r="F57" s="60">
        <v>11.702127659574467</v>
      </c>
      <c r="G57" s="61">
        <v>1.6675531914893618</v>
      </c>
    </row>
    <row r="58" spans="1:7">
      <c r="A58" s="45">
        <v>57</v>
      </c>
      <c r="B58" s="58" t="s">
        <v>86</v>
      </c>
      <c r="C58" s="45" t="s">
        <v>50</v>
      </c>
      <c r="D58" s="44" t="s">
        <v>26</v>
      </c>
      <c r="E58" s="59">
        <v>0</v>
      </c>
      <c r="F58" s="60">
        <v>0</v>
      </c>
      <c r="G58" s="61">
        <v>0</v>
      </c>
    </row>
    <row r="59" spans="1:7">
      <c r="A59" s="45">
        <v>58</v>
      </c>
      <c r="B59" s="58" t="s">
        <v>87</v>
      </c>
      <c r="C59" s="45" t="s">
        <v>56</v>
      </c>
      <c r="D59" s="44" t="s">
        <v>26</v>
      </c>
      <c r="E59" s="59">
        <v>0</v>
      </c>
      <c r="F59" s="60">
        <v>0</v>
      </c>
      <c r="G59" s="61">
        <v>0</v>
      </c>
    </row>
    <row r="60" spans="1:7">
      <c r="A60" s="45">
        <v>59</v>
      </c>
      <c r="B60" s="58" t="s">
        <v>88</v>
      </c>
      <c r="C60" s="45" t="s">
        <v>89</v>
      </c>
      <c r="D60" s="44" t="s">
        <v>8</v>
      </c>
      <c r="E60" s="59">
        <v>300</v>
      </c>
      <c r="F60" s="60">
        <v>15.957446808510637</v>
      </c>
      <c r="G60" s="61">
        <v>2.2739361702127656</v>
      </c>
    </row>
    <row r="61" spans="1:7">
      <c r="A61" s="45">
        <v>60</v>
      </c>
      <c r="B61" s="58" t="s">
        <v>90</v>
      </c>
      <c r="C61" s="45" t="s">
        <v>56</v>
      </c>
      <c r="D61" s="44" t="s">
        <v>18</v>
      </c>
      <c r="E61" s="59">
        <v>120</v>
      </c>
      <c r="F61" s="60">
        <v>6.3829787234042552</v>
      </c>
      <c r="G61" s="61">
        <v>0.90957446808510634</v>
      </c>
    </row>
    <row r="62" spans="1:7">
      <c r="A62" s="45">
        <v>61</v>
      </c>
      <c r="B62" s="58" t="s">
        <v>91</v>
      </c>
      <c r="C62" s="45" t="s">
        <v>50</v>
      </c>
      <c r="D62" s="44" t="s">
        <v>18</v>
      </c>
      <c r="E62" s="59">
        <v>20</v>
      </c>
      <c r="F62" s="60">
        <v>1.0638297872340425</v>
      </c>
      <c r="G62" s="61">
        <v>0.15159574468085105</v>
      </c>
    </row>
    <row r="63" spans="1:7">
      <c r="A63" s="45">
        <v>62</v>
      </c>
      <c r="B63" s="58" t="s">
        <v>92</v>
      </c>
      <c r="C63" s="45" t="s">
        <v>56</v>
      </c>
      <c r="D63" s="44" t="s">
        <v>18</v>
      </c>
      <c r="E63" s="59">
        <v>120</v>
      </c>
      <c r="F63" s="60">
        <v>6.3829787234042552</v>
      </c>
      <c r="G63" s="61">
        <v>0.90957446808510634</v>
      </c>
    </row>
    <row r="64" spans="1:7">
      <c r="A64" s="45">
        <v>63</v>
      </c>
      <c r="B64" s="58" t="s">
        <v>66</v>
      </c>
      <c r="C64" s="45" t="s">
        <v>50</v>
      </c>
      <c r="D64" s="44" t="s">
        <v>26</v>
      </c>
      <c r="E64" s="59">
        <v>0</v>
      </c>
      <c r="F64" s="60">
        <v>0</v>
      </c>
      <c r="G64" s="61">
        <v>0</v>
      </c>
    </row>
    <row r="65" spans="1:8">
      <c r="A65" s="45">
        <v>64</v>
      </c>
      <c r="B65" s="58" t="s">
        <v>93</v>
      </c>
      <c r="C65" s="45" t="s">
        <v>50</v>
      </c>
      <c r="D65" s="44" t="s">
        <v>18</v>
      </c>
      <c r="E65" s="59">
        <v>60</v>
      </c>
      <c r="F65" s="60">
        <v>3.1914893617021276</v>
      </c>
      <c r="G65" s="61">
        <v>0.45478723404255317</v>
      </c>
    </row>
    <row r="66" spans="1:8">
      <c r="A66" s="45">
        <v>65</v>
      </c>
      <c r="B66" s="58" t="s">
        <v>94</v>
      </c>
      <c r="C66" s="45" t="s">
        <v>95</v>
      </c>
      <c r="D66" s="44" t="s">
        <v>18</v>
      </c>
      <c r="E66" s="59">
        <v>220</v>
      </c>
      <c r="F66" s="60">
        <v>11.702127659574467</v>
      </c>
      <c r="G66" s="61">
        <v>1.6675531914893618</v>
      </c>
    </row>
    <row r="67" spans="1:8">
      <c r="A67" s="45">
        <v>66</v>
      </c>
      <c r="B67" s="58" t="s">
        <v>96</v>
      </c>
      <c r="C67" s="45" t="s">
        <v>50</v>
      </c>
      <c r="D67" s="44" t="s">
        <v>26</v>
      </c>
      <c r="E67" s="59">
        <v>0</v>
      </c>
      <c r="F67" s="60">
        <v>0</v>
      </c>
      <c r="G67" s="61">
        <v>0</v>
      </c>
    </row>
    <row r="68" spans="1:8">
      <c r="A68" s="45">
        <v>67</v>
      </c>
      <c r="B68" s="58" t="s">
        <v>97</v>
      </c>
      <c r="C68" s="45" t="s">
        <v>50</v>
      </c>
      <c r="D68" s="44" t="s">
        <v>26</v>
      </c>
      <c r="E68" s="59">
        <v>0</v>
      </c>
      <c r="F68" s="60">
        <v>0</v>
      </c>
      <c r="G68" s="61">
        <v>0</v>
      </c>
    </row>
    <row r="69" spans="1:8">
      <c r="A69" s="45">
        <v>68</v>
      </c>
      <c r="B69" s="58" t="s">
        <v>98</v>
      </c>
      <c r="C69" s="45" t="s">
        <v>99</v>
      </c>
      <c r="D69" s="44" t="s">
        <v>100</v>
      </c>
      <c r="E69" s="59">
        <v>750</v>
      </c>
      <c r="F69" s="60">
        <v>39.893617021276597</v>
      </c>
      <c r="G69" s="61">
        <v>5.6848404255319158</v>
      </c>
    </row>
    <row r="70" spans="1:8">
      <c r="A70" s="45">
        <v>69</v>
      </c>
      <c r="B70" s="58" t="s">
        <v>101</v>
      </c>
      <c r="C70" s="45" t="s">
        <v>50</v>
      </c>
      <c r="D70" s="44" t="s">
        <v>26</v>
      </c>
      <c r="E70" s="59">
        <v>0</v>
      </c>
      <c r="F70" s="60">
        <v>0</v>
      </c>
      <c r="G70" s="61">
        <v>0</v>
      </c>
    </row>
    <row r="71" spans="1:8">
      <c r="A71" s="45">
        <v>70</v>
      </c>
      <c r="B71" s="58" t="s">
        <v>102</v>
      </c>
      <c r="C71" s="45" t="s">
        <v>50</v>
      </c>
      <c r="D71" s="44" t="s">
        <v>26</v>
      </c>
      <c r="E71" s="59">
        <v>0</v>
      </c>
      <c r="F71" s="60">
        <v>0</v>
      </c>
      <c r="G71" s="61">
        <v>0</v>
      </c>
    </row>
    <row r="72" spans="1:8">
      <c r="A72" s="45">
        <v>71</v>
      </c>
      <c r="B72" s="58" t="s">
        <v>103</v>
      </c>
      <c r="C72" s="45" t="s">
        <v>56</v>
      </c>
      <c r="D72" s="44" t="s">
        <v>18</v>
      </c>
      <c r="E72" s="59">
        <v>181</v>
      </c>
      <c r="F72" s="60">
        <v>9.6276595744680851</v>
      </c>
      <c r="G72" s="61">
        <v>1.3719414893617021</v>
      </c>
    </row>
    <row r="73" spans="1:8">
      <c r="A73" s="45">
        <v>72</v>
      </c>
      <c r="B73" s="58" t="s">
        <v>104</v>
      </c>
      <c r="C73" s="45" t="s">
        <v>56</v>
      </c>
      <c r="D73" s="44" t="s">
        <v>18</v>
      </c>
      <c r="E73" s="59">
        <v>160</v>
      </c>
      <c r="F73" s="60">
        <v>8.5106382978723403</v>
      </c>
      <c r="G73" s="61">
        <v>1.2127659574468084</v>
      </c>
    </row>
    <row r="74" spans="1:8">
      <c r="A74" s="45">
        <v>73</v>
      </c>
      <c r="B74" s="58" t="s">
        <v>105</v>
      </c>
      <c r="C74" s="45" t="s">
        <v>56</v>
      </c>
      <c r="D74" s="44" t="s">
        <v>18</v>
      </c>
      <c r="E74" s="59">
        <v>120</v>
      </c>
      <c r="F74" s="60">
        <v>6.3829787234042552</v>
      </c>
      <c r="G74" s="61">
        <v>0.90957446808510634</v>
      </c>
    </row>
    <row r="75" spans="1:8">
      <c r="A75" s="45">
        <v>74</v>
      </c>
      <c r="B75" s="58" t="s">
        <v>106</v>
      </c>
      <c r="C75" s="45" t="s">
        <v>48</v>
      </c>
      <c r="D75" s="44" t="s">
        <v>16</v>
      </c>
      <c r="E75" s="59">
        <v>640</v>
      </c>
      <c r="F75" s="60">
        <v>34.042553191489361</v>
      </c>
      <c r="G75" s="61">
        <v>4.8510638297872335</v>
      </c>
    </row>
    <row r="76" spans="1:8">
      <c r="A76" s="45">
        <v>75</v>
      </c>
      <c r="B76" s="58" t="s">
        <v>107</v>
      </c>
      <c r="C76" s="45" t="s">
        <v>56</v>
      </c>
      <c r="D76" s="44" t="s">
        <v>18</v>
      </c>
      <c r="E76" s="59">
        <v>140</v>
      </c>
      <c r="F76" s="60">
        <v>7.4468085106382977</v>
      </c>
      <c r="G76" s="61">
        <v>1.0611702127659575</v>
      </c>
    </row>
    <row r="77" spans="1:8">
      <c r="A77" s="45">
        <v>76</v>
      </c>
      <c r="B77" s="58" t="s">
        <v>108</v>
      </c>
      <c r="C77" s="45" t="s">
        <v>109</v>
      </c>
      <c r="D77" s="44" t="s">
        <v>110</v>
      </c>
      <c r="E77" s="59">
        <v>11490</v>
      </c>
      <c r="F77" s="60">
        <v>611.17021276595744</v>
      </c>
      <c r="G77" s="61">
        <v>87.091755319148945</v>
      </c>
      <c r="H77" s="40" t="s">
        <v>1033</v>
      </c>
    </row>
    <row r="78" spans="1:8">
      <c r="A78" s="45">
        <v>77</v>
      </c>
      <c r="B78" s="58" t="s">
        <v>111</v>
      </c>
      <c r="C78" s="45" t="s">
        <v>50</v>
      </c>
      <c r="D78" s="44" t="s">
        <v>26</v>
      </c>
      <c r="E78" s="59">
        <v>0</v>
      </c>
      <c r="F78" s="60">
        <v>0</v>
      </c>
      <c r="G78" s="61">
        <v>0</v>
      </c>
    </row>
    <row r="79" spans="1:8">
      <c r="A79" s="45">
        <v>78</v>
      </c>
      <c r="B79" s="58" t="s">
        <v>112</v>
      </c>
      <c r="C79" s="45" t="s">
        <v>113</v>
      </c>
      <c r="D79" s="44" t="s">
        <v>8</v>
      </c>
      <c r="E79" s="59">
        <v>440</v>
      </c>
      <c r="F79" s="60">
        <v>23.404255319148934</v>
      </c>
      <c r="G79" s="61">
        <v>3.3351063829787235</v>
      </c>
    </row>
    <row r="80" spans="1:8">
      <c r="A80" s="45">
        <v>79</v>
      </c>
      <c r="B80" s="58" t="s">
        <v>114</v>
      </c>
      <c r="C80" s="45" t="s">
        <v>50</v>
      </c>
      <c r="D80" s="44" t="s">
        <v>26</v>
      </c>
      <c r="E80" s="59">
        <v>0</v>
      </c>
      <c r="F80" s="60">
        <v>0</v>
      </c>
      <c r="G80" s="61">
        <v>0</v>
      </c>
    </row>
    <row r="81" spans="1:7">
      <c r="A81" s="45">
        <v>80</v>
      </c>
      <c r="B81" s="58" t="s">
        <v>115</v>
      </c>
      <c r="C81" s="45" t="s">
        <v>116</v>
      </c>
      <c r="D81" s="44" t="s">
        <v>8</v>
      </c>
      <c r="E81" s="59">
        <v>400</v>
      </c>
      <c r="F81" s="60">
        <v>21.276595744680851</v>
      </c>
      <c r="G81" s="61">
        <v>3.0319148936170213</v>
      </c>
    </row>
    <row r="82" spans="1:7">
      <c r="A82" s="45">
        <v>81</v>
      </c>
      <c r="B82" s="58" t="s">
        <v>117</v>
      </c>
      <c r="C82" s="45" t="s">
        <v>85</v>
      </c>
      <c r="D82" s="44" t="s">
        <v>8</v>
      </c>
      <c r="E82" s="59">
        <v>120</v>
      </c>
      <c r="F82" s="60">
        <v>6.3829787234042552</v>
      </c>
      <c r="G82" s="61">
        <v>0.90957446808510634</v>
      </c>
    </row>
    <row r="83" spans="1:7">
      <c r="A83" s="45">
        <v>82</v>
      </c>
      <c r="B83" s="58" t="s">
        <v>118</v>
      </c>
      <c r="C83" s="45" t="s">
        <v>56</v>
      </c>
      <c r="D83" s="44" t="s">
        <v>18</v>
      </c>
      <c r="E83" s="59">
        <v>60</v>
      </c>
      <c r="F83" s="60">
        <v>3.1914893617021276</v>
      </c>
      <c r="G83" s="61">
        <v>0.45478723404255317</v>
      </c>
    </row>
    <row r="84" spans="1:7">
      <c r="A84" s="45">
        <v>83</v>
      </c>
      <c r="B84" s="58" t="s">
        <v>119</v>
      </c>
      <c r="C84" s="45" t="s">
        <v>50</v>
      </c>
      <c r="D84" s="44" t="s">
        <v>18</v>
      </c>
      <c r="E84" s="59">
        <v>32</v>
      </c>
      <c r="F84" s="60">
        <v>1.7021276595744681</v>
      </c>
      <c r="G84" s="61">
        <v>0.24255319148936169</v>
      </c>
    </row>
    <row r="85" spans="1:7">
      <c r="A85" s="45">
        <v>84</v>
      </c>
      <c r="B85" s="58" t="s">
        <v>120</v>
      </c>
      <c r="C85" s="45" t="s">
        <v>56</v>
      </c>
      <c r="D85" s="44" t="s">
        <v>18</v>
      </c>
      <c r="E85" s="59">
        <v>120</v>
      </c>
      <c r="F85" s="60">
        <v>6.3829787234042552</v>
      </c>
      <c r="G85" s="61">
        <v>0.90957446808510634</v>
      </c>
    </row>
    <row r="86" spans="1:7">
      <c r="A86" s="45">
        <v>85</v>
      </c>
      <c r="B86" s="58" t="s">
        <v>121</v>
      </c>
      <c r="C86" s="45" t="s">
        <v>50</v>
      </c>
      <c r="D86" s="44" t="s">
        <v>26</v>
      </c>
      <c r="E86" s="59">
        <v>0</v>
      </c>
      <c r="F86" s="60">
        <v>0</v>
      </c>
      <c r="G86" s="61">
        <v>0</v>
      </c>
    </row>
    <row r="87" spans="1:7">
      <c r="A87" s="45">
        <v>86</v>
      </c>
      <c r="B87" s="58" t="s">
        <v>122</v>
      </c>
      <c r="C87" s="45" t="s">
        <v>56</v>
      </c>
      <c r="D87" s="44" t="s">
        <v>18</v>
      </c>
      <c r="E87" s="59">
        <v>120</v>
      </c>
      <c r="F87" s="60">
        <v>6.3829787234042552</v>
      </c>
      <c r="G87" s="61">
        <v>0.90957446808510634</v>
      </c>
    </row>
    <row r="88" spans="1:7">
      <c r="A88" s="45">
        <v>87</v>
      </c>
      <c r="B88" s="58" t="s">
        <v>123</v>
      </c>
      <c r="C88" s="45" t="s">
        <v>85</v>
      </c>
      <c r="D88" s="44" t="s">
        <v>8</v>
      </c>
      <c r="E88" s="59">
        <v>360</v>
      </c>
      <c r="F88" s="60">
        <v>19.148936170212764</v>
      </c>
      <c r="G88" s="61">
        <v>2.728723404255319</v>
      </c>
    </row>
    <row r="89" spans="1:7">
      <c r="A89" s="45">
        <v>88</v>
      </c>
      <c r="B89" s="58" t="s">
        <v>124</v>
      </c>
      <c r="C89" s="45" t="s">
        <v>50</v>
      </c>
      <c r="D89" s="44" t="s">
        <v>26</v>
      </c>
      <c r="E89" s="59">
        <v>0</v>
      </c>
      <c r="F89" s="60">
        <v>0</v>
      </c>
      <c r="G89" s="61">
        <v>0</v>
      </c>
    </row>
    <row r="90" spans="1:7">
      <c r="A90" s="45">
        <v>89</v>
      </c>
      <c r="B90" s="58" t="s">
        <v>125</v>
      </c>
      <c r="C90" s="45" t="s">
        <v>50</v>
      </c>
      <c r="D90" s="44" t="s">
        <v>18</v>
      </c>
      <c r="E90" s="59">
        <v>20</v>
      </c>
      <c r="F90" s="60">
        <v>1.0638297872340425</v>
      </c>
      <c r="G90" s="61">
        <v>0.15159574468085105</v>
      </c>
    </row>
    <row r="91" spans="1:7">
      <c r="A91" s="45">
        <v>90</v>
      </c>
      <c r="B91" s="58" t="s">
        <v>126</v>
      </c>
      <c r="C91" s="45" t="s">
        <v>50</v>
      </c>
      <c r="D91" s="44" t="s">
        <v>18</v>
      </c>
      <c r="E91" s="59">
        <v>20</v>
      </c>
      <c r="F91" s="60">
        <v>1.0638297872340425</v>
      </c>
      <c r="G91" s="61">
        <v>0.15159574468085105</v>
      </c>
    </row>
    <row r="92" spans="1:7">
      <c r="A92" s="45">
        <v>91</v>
      </c>
      <c r="B92" s="58" t="s">
        <v>127</v>
      </c>
      <c r="C92" s="45" t="s">
        <v>56</v>
      </c>
      <c r="D92" s="44" t="s">
        <v>18</v>
      </c>
      <c r="E92" s="59">
        <v>60</v>
      </c>
      <c r="F92" s="60">
        <v>3.1914893617021276</v>
      </c>
      <c r="G92" s="61">
        <v>0.45478723404255317</v>
      </c>
    </row>
    <row r="93" spans="1:7">
      <c r="A93" s="45">
        <v>92</v>
      </c>
      <c r="B93" s="58" t="s">
        <v>128</v>
      </c>
      <c r="C93" s="45" t="s">
        <v>129</v>
      </c>
      <c r="D93" s="44" t="s">
        <v>8</v>
      </c>
      <c r="E93" s="59">
        <v>300</v>
      </c>
      <c r="F93" s="60">
        <v>15.957446808510637</v>
      </c>
      <c r="G93" s="61">
        <v>2.2739361702127656</v>
      </c>
    </row>
    <row r="94" spans="1:7">
      <c r="A94" s="45">
        <v>93</v>
      </c>
      <c r="B94" s="58" t="s">
        <v>130</v>
      </c>
      <c r="C94" s="45" t="s">
        <v>50</v>
      </c>
      <c r="D94" s="44" t="s">
        <v>26</v>
      </c>
      <c r="E94" s="59">
        <v>0</v>
      </c>
      <c r="F94" s="60">
        <v>0</v>
      </c>
      <c r="G94" s="61">
        <v>0</v>
      </c>
    </row>
    <row r="95" spans="1:7">
      <c r="A95" s="45">
        <v>94</v>
      </c>
      <c r="B95" s="58" t="s">
        <v>131</v>
      </c>
      <c r="C95" s="45" t="s">
        <v>132</v>
      </c>
      <c r="D95" s="44" t="s">
        <v>8</v>
      </c>
      <c r="E95" s="59">
        <v>380</v>
      </c>
      <c r="F95" s="60">
        <v>20.212765957446809</v>
      </c>
      <c r="G95" s="61">
        <v>2.8803191489361706</v>
      </c>
    </row>
    <row r="96" spans="1:7">
      <c r="A96" s="45">
        <v>95</v>
      </c>
      <c r="B96" s="58" t="s">
        <v>133</v>
      </c>
      <c r="C96" s="45" t="s">
        <v>56</v>
      </c>
      <c r="D96" s="44" t="s">
        <v>18</v>
      </c>
      <c r="E96" s="59">
        <v>140</v>
      </c>
      <c r="F96" s="60">
        <v>7.4468085106382977</v>
      </c>
      <c r="G96" s="61">
        <v>1.0611702127659575</v>
      </c>
    </row>
    <row r="97" spans="1:8">
      <c r="A97" s="45">
        <v>96</v>
      </c>
      <c r="B97" s="58" t="s">
        <v>134</v>
      </c>
      <c r="C97" s="45" t="s">
        <v>50</v>
      </c>
      <c r="D97" s="44" t="s">
        <v>26</v>
      </c>
      <c r="E97" s="59">
        <v>0</v>
      </c>
      <c r="F97" s="60">
        <v>0</v>
      </c>
      <c r="G97" s="61">
        <v>0</v>
      </c>
    </row>
    <row r="98" spans="1:8">
      <c r="A98" s="45">
        <v>97</v>
      </c>
      <c r="B98" s="58" t="s">
        <v>135</v>
      </c>
      <c r="C98" s="45" t="s">
        <v>56</v>
      </c>
      <c r="D98" s="44" t="s">
        <v>26</v>
      </c>
      <c r="E98" s="59">
        <v>0</v>
      </c>
      <c r="F98" s="60">
        <v>0</v>
      </c>
      <c r="G98" s="61">
        <v>0</v>
      </c>
    </row>
    <row r="99" spans="1:8">
      <c r="A99" s="45">
        <v>98</v>
      </c>
      <c r="B99" s="58" t="s">
        <v>136</v>
      </c>
      <c r="C99" s="45" t="s">
        <v>50</v>
      </c>
      <c r="D99" s="44" t="s">
        <v>26</v>
      </c>
      <c r="E99" s="59">
        <v>0</v>
      </c>
      <c r="F99" s="60">
        <v>0</v>
      </c>
      <c r="G99" s="61">
        <v>0</v>
      </c>
    </row>
    <row r="100" spans="1:8">
      <c r="A100" s="45">
        <v>99</v>
      </c>
      <c r="B100" s="58" t="s">
        <v>137</v>
      </c>
      <c r="C100" s="45" t="s">
        <v>56</v>
      </c>
      <c r="D100" s="44" t="s">
        <v>18</v>
      </c>
      <c r="E100" s="59">
        <v>100</v>
      </c>
      <c r="F100" s="60">
        <v>5.3191489361702127</v>
      </c>
      <c r="G100" s="61">
        <v>0.75797872340425532</v>
      </c>
    </row>
    <row r="101" spans="1:8">
      <c r="A101" s="45">
        <v>100</v>
      </c>
      <c r="B101" s="58" t="s">
        <v>138</v>
      </c>
      <c r="C101" s="45" t="s">
        <v>89</v>
      </c>
      <c r="D101" s="44" t="s">
        <v>8</v>
      </c>
      <c r="E101" s="59">
        <v>691</v>
      </c>
      <c r="F101" s="60">
        <v>36.755319148936167</v>
      </c>
      <c r="G101" s="61">
        <v>5.2376329787234033</v>
      </c>
    </row>
    <row r="102" spans="1:8">
      <c r="A102" s="45">
        <v>101</v>
      </c>
      <c r="B102" s="58" t="s">
        <v>139</v>
      </c>
      <c r="C102" s="45" t="s">
        <v>113</v>
      </c>
      <c r="D102" s="44" t="s">
        <v>8</v>
      </c>
      <c r="E102" s="59">
        <v>740</v>
      </c>
      <c r="F102" s="60">
        <v>39.361702127659576</v>
      </c>
      <c r="G102" s="61">
        <v>5.6090425531914896</v>
      </c>
      <c r="H102" s="40" t="s">
        <v>1036</v>
      </c>
    </row>
    <row r="103" spans="1:8">
      <c r="A103" s="45">
        <v>102</v>
      </c>
      <c r="B103" s="58" t="s">
        <v>140</v>
      </c>
      <c r="C103" s="45" t="s">
        <v>113</v>
      </c>
      <c r="D103" s="44" t="s">
        <v>8</v>
      </c>
      <c r="E103" s="59">
        <v>1140</v>
      </c>
      <c r="F103" s="60">
        <v>60.638297872340424</v>
      </c>
      <c r="G103" s="61">
        <v>8.6409574468085104</v>
      </c>
      <c r="H103" s="40" t="s">
        <v>1037</v>
      </c>
    </row>
    <row r="104" spans="1:8">
      <c r="A104" s="45">
        <v>103</v>
      </c>
      <c r="B104" s="58" t="s">
        <v>141</v>
      </c>
      <c r="C104" s="45" t="s">
        <v>56</v>
      </c>
      <c r="D104" s="44" t="s">
        <v>18</v>
      </c>
      <c r="E104" s="59">
        <v>120</v>
      </c>
      <c r="F104" s="60">
        <v>6.3829787234042552</v>
      </c>
      <c r="G104" s="61">
        <v>0.90957446808510634</v>
      </c>
    </row>
    <row r="105" spans="1:8">
      <c r="A105" s="45">
        <v>104</v>
      </c>
      <c r="B105" s="58" t="s">
        <v>142</v>
      </c>
      <c r="C105" s="45" t="s">
        <v>56</v>
      </c>
      <c r="D105" s="44" t="s">
        <v>18</v>
      </c>
      <c r="E105" s="59">
        <v>60</v>
      </c>
      <c r="F105" s="60">
        <v>3.1914893617021276</v>
      </c>
      <c r="G105" s="61">
        <v>0.45478723404255317</v>
      </c>
    </row>
    <row r="106" spans="1:8">
      <c r="A106" s="45">
        <v>105</v>
      </c>
      <c r="B106" s="58" t="s">
        <v>143</v>
      </c>
      <c r="C106" s="45" t="s">
        <v>50</v>
      </c>
      <c r="D106" s="44" t="s">
        <v>26</v>
      </c>
      <c r="E106" s="59">
        <v>0</v>
      </c>
      <c r="F106" s="60">
        <v>0</v>
      </c>
      <c r="G106" s="61">
        <v>0</v>
      </c>
    </row>
    <row r="107" spans="1:8">
      <c r="A107" s="45">
        <v>106</v>
      </c>
      <c r="B107" s="58" t="s">
        <v>144</v>
      </c>
      <c r="C107" s="45" t="s">
        <v>50</v>
      </c>
      <c r="D107" s="44" t="s">
        <v>18</v>
      </c>
      <c r="E107" s="59">
        <v>20</v>
      </c>
      <c r="F107" s="60">
        <v>1.0638297872340425</v>
      </c>
      <c r="G107" s="61">
        <v>0.15159574468085105</v>
      </c>
    </row>
    <row r="108" spans="1:8">
      <c r="A108" s="45">
        <v>107</v>
      </c>
      <c r="B108" s="58" t="s">
        <v>145</v>
      </c>
      <c r="C108" s="45" t="s">
        <v>50</v>
      </c>
      <c r="D108" s="44" t="s">
        <v>26</v>
      </c>
      <c r="E108" s="59">
        <v>0</v>
      </c>
      <c r="F108" s="60">
        <v>0</v>
      </c>
      <c r="G108" s="61">
        <v>0</v>
      </c>
    </row>
    <row r="109" spans="1:8">
      <c r="A109" s="45">
        <v>108</v>
      </c>
      <c r="B109" s="58" t="s">
        <v>146</v>
      </c>
      <c r="C109" s="45" t="s">
        <v>147</v>
      </c>
      <c r="D109" s="44" t="s">
        <v>148</v>
      </c>
      <c r="E109" s="59">
        <v>340</v>
      </c>
      <c r="F109" s="60">
        <v>18.085106382978722</v>
      </c>
      <c r="G109" s="61">
        <v>2.5771276595744679</v>
      </c>
    </row>
    <row r="110" spans="1:8">
      <c r="A110" s="45">
        <v>109</v>
      </c>
      <c r="B110" s="58" t="s">
        <v>149</v>
      </c>
      <c r="C110" s="45" t="s">
        <v>150</v>
      </c>
      <c r="D110" s="44" t="s">
        <v>8</v>
      </c>
      <c r="E110" s="59">
        <v>120</v>
      </c>
      <c r="F110" s="60">
        <v>6.3829787234042552</v>
      </c>
      <c r="G110" s="61">
        <v>0.90957446808510634</v>
      </c>
    </row>
    <row r="111" spans="1:8">
      <c r="A111" s="45">
        <v>110</v>
      </c>
      <c r="B111" s="58" t="s">
        <v>151</v>
      </c>
      <c r="C111" s="45" t="s">
        <v>50</v>
      </c>
      <c r="D111" s="44" t="s">
        <v>26</v>
      </c>
      <c r="E111" s="59">
        <v>0</v>
      </c>
      <c r="F111" s="60">
        <v>0</v>
      </c>
      <c r="G111" s="61">
        <v>0</v>
      </c>
    </row>
    <row r="112" spans="1:8">
      <c r="A112" s="45">
        <v>111</v>
      </c>
      <c r="B112" s="58" t="s">
        <v>152</v>
      </c>
      <c r="C112" s="45" t="s">
        <v>50</v>
      </c>
      <c r="D112" s="44" t="s">
        <v>26</v>
      </c>
      <c r="E112" s="59">
        <v>0</v>
      </c>
      <c r="F112" s="60">
        <v>0</v>
      </c>
      <c r="G112" s="61">
        <v>0</v>
      </c>
    </row>
    <row r="113" spans="1:8">
      <c r="A113" s="45">
        <v>112</v>
      </c>
      <c r="B113" s="58" t="s">
        <v>153</v>
      </c>
      <c r="C113" s="45" t="s">
        <v>50</v>
      </c>
      <c r="D113" s="44" t="s">
        <v>26</v>
      </c>
      <c r="E113" s="59">
        <v>0</v>
      </c>
      <c r="F113" s="60">
        <v>0</v>
      </c>
      <c r="G113" s="61">
        <v>0</v>
      </c>
    </row>
    <row r="114" spans="1:8">
      <c r="A114" s="45">
        <v>113</v>
      </c>
      <c r="B114" s="58" t="s">
        <v>154</v>
      </c>
      <c r="C114" s="45" t="s">
        <v>48</v>
      </c>
      <c r="D114" s="44" t="s">
        <v>16</v>
      </c>
      <c r="E114" s="59">
        <v>1290</v>
      </c>
      <c r="F114" s="60">
        <v>68.617021276595736</v>
      </c>
      <c r="G114" s="61">
        <v>9.7779255319148923</v>
      </c>
    </row>
    <row r="115" spans="1:8">
      <c r="A115" s="45">
        <v>114</v>
      </c>
      <c r="B115" s="58" t="s">
        <v>155</v>
      </c>
      <c r="C115" s="45" t="s">
        <v>54</v>
      </c>
      <c r="D115" s="44" t="s">
        <v>8</v>
      </c>
      <c r="E115" s="59">
        <v>720</v>
      </c>
      <c r="F115" s="60">
        <v>38.297872340425528</v>
      </c>
      <c r="G115" s="61">
        <v>5.457446808510638</v>
      </c>
    </row>
    <row r="116" spans="1:8">
      <c r="A116" s="45">
        <v>115</v>
      </c>
      <c r="B116" s="58" t="s">
        <v>156</v>
      </c>
      <c r="C116" s="45" t="s">
        <v>50</v>
      </c>
      <c r="D116" s="44" t="s">
        <v>18</v>
      </c>
      <c r="E116" s="59">
        <v>20</v>
      </c>
      <c r="F116" s="60">
        <v>1.0638297872340425</v>
      </c>
      <c r="G116" s="61">
        <v>0.15159574468085105</v>
      </c>
    </row>
    <row r="117" spans="1:8">
      <c r="A117" s="45">
        <v>116</v>
      </c>
      <c r="B117" s="58" t="s">
        <v>157</v>
      </c>
      <c r="C117" s="45" t="s">
        <v>56</v>
      </c>
      <c r="D117" s="44" t="s">
        <v>26</v>
      </c>
      <c r="E117" s="59">
        <v>0</v>
      </c>
      <c r="F117" s="60">
        <v>0</v>
      </c>
      <c r="G117" s="61">
        <v>0</v>
      </c>
    </row>
    <row r="118" spans="1:8">
      <c r="A118" s="45">
        <v>117</v>
      </c>
      <c r="B118" s="58" t="s">
        <v>158</v>
      </c>
      <c r="C118" s="45" t="s">
        <v>48</v>
      </c>
      <c r="D118" s="44" t="s">
        <v>16</v>
      </c>
      <c r="E118" s="59">
        <v>2120</v>
      </c>
      <c r="F118" s="60">
        <v>112.7659574468085</v>
      </c>
      <c r="G118" s="61">
        <v>16.069148936170212</v>
      </c>
    </row>
    <row r="119" spans="1:8">
      <c r="A119" s="45">
        <v>118</v>
      </c>
      <c r="B119" s="58" t="s">
        <v>159</v>
      </c>
      <c r="C119" s="45" t="s">
        <v>160</v>
      </c>
      <c r="D119" s="44" t="s">
        <v>26</v>
      </c>
      <c r="E119" s="59">
        <v>0</v>
      </c>
      <c r="F119" s="60">
        <v>0</v>
      </c>
      <c r="G119" s="61">
        <v>0</v>
      </c>
    </row>
    <row r="120" spans="1:8">
      <c r="A120" s="45">
        <v>119</v>
      </c>
      <c r="B120" s="58" t="s">
        <v>161</v>
      </c>
      <c r="C120" s="45" t="s">
        <v>50</v>
      </c>
      <c r="D120" s="44" t="s">
        <v>26</v>
      </c>
      <c r="E120" s="59">
        <v>0</v>
      </c>
      <c r="F120" s="60">
        <v>0</v>
      </c>
      <c r="G120" s="61">
        <v>0</v>
      </c>
    </row>
    <row r="121" spans="1:8">
      <c r="A121" s="45">
        <v>120</v>
      </c>
      <c r="B121" s="58" t="s">
        <v>162</v>
      </c>
      <c r="C121" s="45" t="s">
        <v>50</v>
      </c>
      <c r="D121" s="44" t="s">
        <v>26</v>
      </c>
      <c r="E121" s="59">
        <v>0</v>
      </c>
      <c r="F121" s="60">
        <v>0</v>
      </c>
      <c r="G121" s="61">
        <v>0</v>
      </c>
    </row>
    <row r="122" spans="1:8">
      <c r="A122" s="45">
        <v>121</v>
      </c>
      <c r="B122" s="58" t="s">
        <v>163</v>
      </c>
      <c r="C122" s="45" t="s">
        <v>50</v>
      </c>
      <c r="D122" s="44" t="s">
        <v>18</v>
      </c>
      <c r="E122" s="59">
        <v>20</v>
      </c>
      <c r="F122" s="60">
        <v>1.0638297872340425</v>
      </c>
      <c r="G122" s="61">
        <v>0.15159574468085105</v>
      </c>
    </row>
    <row r="123" spans="1:8">
      <c r="A123" s="45">
        <v>122</v>
      </c>
      <c r="B123" s="58" t="s">
        <v>164</v>
      </c>
      <c r="C123" s="45" t="s">
        <v>165</v>
      </c>
      <c r="D123" s="44" t="s">
        <v>26</v>
      </c>
      <c r="E123" s="59">
        <v>0</v>
      </c>
      <c r="F123" s="60">
        <v>0</v>
      </c>
      <c r="G123" s="61">
        <v>0</v>
      </c>
    </row>
    <row r="124" spans="1:8">
      <c r="A124" s="45">
        <v>123</v>
      </c>
      <c r="B124" s="58" t="s">
        <v>166</v>
      </c>
      <c r="C124" s="45" t="s">
        <v>50</v>
      </c>
      <c r="D124" s="44" t="s">
        <v>26</v>
      </c>
      <c r="E124" s="59">
        <v>0</v>
      </c>
      <c r="F124" s="60">
        <v>0</v>
      </c>
      <c r="G124" s="61">
        <v>0</v>
      </c>
    </row>
    <row r="125" spans="1:8">
      <c r="A125" s="45">
        <v>124</v>
      </c>
      <c r="B125" s="58" t="s">
        <v>167</v>
      </c>
      <c r="C125" s="45" t="s">
        <v>56</v>
      </c>
      <c r="D125" s="44" t="s">
        <v>18</v>
      </c>
      <c r="E125" s="59">
        <v>200</v>
      </c>
      <c r="F125" s="60">
        <v>10.638297872340425</v>
      </c>
      <c r="G125" s="61">
        <v>1.5159574468085106</v>
      </c>
    </row>
    <row r="126" spans="1:8">
      <c r="A126" s="45">
        <v>125</v>
      </c>
      <c r="B126" s="58" t="s">
        <v>168</v>
      </c>
      <c r="C126" s="45" t="s">
        <v>85</v>
      </c>
      <c r="D126" s="44" t="s">
        <v>8</v>
      </c>
      <c r="E126" s="59">
        <v>220</v>
      </c>
      <c r="F126" s="60">
        <v>11.702127659574467</v>
      </c>
      <c r="G126" s="61">
        <v>1.6675531914893618</v>
      </c>
    </row>
    <row r="127" spans="1:8">
      <c r="A127" s="45">
        <v>126</v>
      </c>
      <c r="B127" s="58" t="s">
        <v>169</v>
      </c>
      <c r="C127" s="45" t="s">
        <v>56</v>
      </c>
      <c r="D127" s="44" t="s">
        <v>18</v>
      </c>
      <c r="E127" s="59">
        <v>60</v>
      </c>
      <c r="F127" s="60">
        <v>3.1914893617021276</v>
      </c>
      <c r="G127" s="61">
        <v>0.45478723404255317</v>
      </c>
    </row>
    <row r="128" spans="1:8">
      <c r="A128" s="45">
        <v>127</v>
      </c>
      <c r="B128" s="58" t="s">
        <v>170</v>
      </c>
      <c r="C128" s="45" t="s">
        <v>113</v>
      </c>
      <c r="D128" s="44" t="s">
        <v>8</v>
      </c>
      <c r="E128" s="59">
        <v>600</v>
      </c>
      <c r="F128" s="60">
        <v>31.914893617021274</v>
      </c>
      <c r="G128" s="61">
        <v>4.5478723404255312</v>
      </c>
      <c r="H128" s="40" t="s">
        <v>1035</v>
      </c>
    </row>
    <row r="129" spans="1:8">
      <c r="A129" s="45">
        <v>128</v>
      </c>
      <c r="B129" s="58" t="s">
        <v>171</v>
      </c>
      <c r="C129" s="45" t="s">
        <v>50</v>
      </c>
      <c r="D129" s="44" t="s">
        <v>26</v>
      </c>
      <c r="E129" s="59">
        <v>0</v>
      </c>
      <c r="F129" s="60">
        <v>0</v>
      </c>
      <c r="G129" s="61">
        <v>0</v>
      </c>
    </row>
    <row r="130" spans="1:8">
      <c r="A130" s="45">
        <v>129</v>
      </c>
      <c r="B130" s="58" t="s">
        <v>172</v>
      </c>
      <c r="C130" s="45" t="s">
        <v>50</v>
      </c>
      <c r="D130" s="44" t="s">
        <v>26</v>
      </c>
      <c r="E130" s="59">
        <v>0</v>
      </c>
      <c r="F130" s="60">
        <v>0</v>
      </c>
      <c r="G130" s="61">
        <v>0</v>
      </c>
    </row>
    <row r="131" spans="1:8">
      <c r="A131" s="45">
        <v>130</v>
      </c>
      <c r="B131" s="58" t="s">
        <v>173</v>
      </c>
      <c r="C131" s="45" t="s">
        <v>113</v>
      </c>
      <c r="D131" s="44" t="s">
        <v>8</v>
      </c>
      <c r="E131" s="59">
        <v>540</v>
      </c>
      <c r="F131" s="60">
        <v>28.723404255319149</v>
      </c>
      <c r="G131" s="61">
        <v>4.0930851063829792</v>
      </c>
      <c r="H131" s="40" t="s">
        <v>1038</v>
      </c>
    </row>
    <row r="132" spans="1:8">
      <c r="A132" s="45">
        <v>131</v>
      </c>
      <c r="B132" s="58" t="s">
        <v>174</v>
      </c>
      <c r="C132" s="45" t="s">
        <v>132</v>
      </c>
      <c r="D132" s="44" t="s">
        <v>8</v>
      </c>
      <c r="E132" s="59">
        <v>480</v>
      </c>
      <c r="F132" s="60">
        <v>25.531914893617021</v>
      </c>
      <c r="G132" s="61">
        <v>3.6382978723404253</v>
      </c>
    </row>
    <row r="133" spans="1:8">
      <c r="A133" s="45">
        <v>132</v>
      </c>
      <c r="B133" s="58" t="s">
        <v>175</v>
      </c>
      <c r="C133" s="45" t="s">
        <v>113</v>
      </c>
      <c r="D133" s="44" t="s">
        <v>8</v>
      </c>
      <c r="E133" s="59">
        <v>720</v>
      </c>
      <c r="F133" s="60">
        <v>38.297872340425528</v>
      </c>
      <c r="G133" s="61">
        <v>5.457446808510638</v>
      </c>
      <c r="H133" s="40" t="s">
        <v>1036</v>
      </c>
    </row>
    <row r="134" spans="1:8">
      <c r="A134" s="45">
        <v>133</v>
      </c>
      <c r="B134" s="58" t="s">
        <v>176</v>
      </c>
      <c r="C134" s="45" t="s">
        <v>177</v>
      </c>
      <c r="D134" s="44" t="s">
        <v>8</v>
      </c>
      <c r="E134" s="59">
        <v>80</v>
      </c>
      <c r="F134" s="60">
        <v>4.2553191489361701</v>
      </c>
      <c r="G134" s="61">
        <v>0.60638297872340419</v>
      </c>
    </row>
    <row r="135" spans="1:8">
      <c r="A135" s="45">
        <v>134</v>
      </c>
      <c r="B135" s="58" t="s">
        <v>178</v>
      </c>
      <c r="C135" s="45" t="s">
        <v>48</v>
      </c>
      <c r="D135" s="44" t="s">
        <v>16</v>
      </c>
      <c r="E135" s="59">
        <v>125</v>
      </c>
      <c r="F135" s="60">
        <v>6.6489361702127656</v>
      </c>
      <c r="G135" s="61">
        <v>0.94747340425531912</v>
      </c>
    </row>
    <row r="136" spans="1:8">
      <c r="A136" s="45">
        <v>135</v>
      </c>
      <c r="B136" s="58" t="s">
        <v>179</v>
      </c>
      <c r="C136" s="45" t="s">
        <v>50</v>
      </c>
      <c r="D136" s="44" t="s">
        <v>26</v>
      </c>
      <c r="E136" s="59">
        <v>0</v>
      </c>
      <c r="F136" s="60">
        <v>0</v>
      </c>
      <c r="G136" s="61">
        <v>0</v>
      </c>
    </row>
    <row r="137" spans="1:8">
      <c r="A137" s="45">
        <v>136</v>
      </c>
      <c r="B137" s="58" t="s">
        <v>180</v>
      </c>
      <c r="C137" s="45" t="s">
        <v>177</v>
      </c>
      <c r="D137" s="44" t="s">
        <v>8</v>
      </c>
      <c r="E137" s="59">
        <v>80</v>
      </c>
      <c r="F137" s="60">
        <v>4.2553191489361701</v>
      </c>
      <c r="G137" s="61">
        <v>0.60638297872340419</v>
      </c>
    </row>
    <row r="138" spans="1:8">
      <c r="A138" s="45">
        <v>137</v>
      </c>
      <c r="B138" s="58" t="s">
        <v>181</v>
      </c>
      <c r="C138" s="45" t="s">
        <v>85</v>
      </c>
      <c r="D138" s="44" t="s">
        <v>8</v>
      </c>
      <c r="E138" s="59">
        <v>380</v>
      </c>
      <c r="F138" s="60">
        <v>20.212765957446809</v>
      </c>
      <c r="G138" s="61">
        <v>2.8803191489361706</v>
      </c>
    </row>
    <row r="139" spans="1:8">
      <c r="A139" s="45">
        <v>138</v>
      </c>
      <c r="B139" s="58" t="s">
        <v>182</v>
      </c>
      <c r="C139" s="45" t="s">
        <v>52</v>
      </c>
      <c r="D139" s="44" t="s">
        <v>8</v>
      </c>
      <c r="E139" s="59">
        <v>760</v>
      </c>
      <c r="F139" s="60">
        <v>40.425531914893618</v>
      </c>
      <c r="G139" s="61">
        <v>5.7606382978723412</v>
      </c>
    </row>
    <row r="140" spans="1:8">
      <c r="A140" s="45">
        <v>139</v>
      </c>
      <c r="B140" s="58" t="s">
        <v>183</v>
      </c>
      <c r="C140" s="45" t="s">
        <v>50</v>
      </c>
      <c r="D140" s="44" t="s">
        <v>26</v>
      </c>
      <c r="E140" s="59">
        <v>0</v>
      </c>
      <c r="F140" s="60">
        <v>0</v>
      </c>
      <c r="G140" s="61">
        <v>0</v>
      </c>
    </row>
    <row r="141" spans="1:8">
      <c r="A141" s="45">
        <v>140</v>
      </c>
      <c r="B141" s="58" t="s">
        <v>184</v>
      </c>
      <c r="C141" s="45" t="s">
        <v>185</v>
      </c>
      <c r="D141" s="44" t="s">
        <v>186</v>
      </c>
      <c r="E141" s="59">
        <v>2160</v>
      </c>
      <c r="F141" s="60">
        <v>114.8936170212766</v>
      </c>
      <c r="G141" s="61">
        <v>16.372340425531917</v>
      </c>
      <c r="H141" s="40" t="s">
        <v>1039</v>
      </c>
    </row>
    <row r="142" spans="1:8">
      <c r="A142" s="45">
        <v>141</v>
      </c>
      <c r="B142" s="58" t="s">
        <v>187</v>
      </c>
      <c r="C142" s="45" t="s">
        <v>188</v>
      </c>
      <c r="D142" s="44" t="s">
        <v>8</v>
      </c>
      <c r="E142" s="59">
        <v>420</v>
      </c>
      <c r="F142" s="60">
        <v>22.340425531914892</v>
      </c>
      <c r="G142" s="61">
        <v>3.1835106382978724</v>
      </c>
    </row>
    <row r="143" spans="1:8">
      <c r="A143" s="45">
        <v>142</v>
      </c>
      <c r="B143" s="58" t="s">
        <v>189</v>
      </c>
      <c r="C143" s="45" t="s">
        <v>48</v>
      </c>
      <c r="D143" s="44" t="s">
        <v>16</v>
      </c>
      <c r="E143" s="59">
        <v>900</v>
      </c>
      <c r="F143" s="60">
        <v>47.87234042553191</v>
      </c>
      <c r="G143" s="61">
        <v>6.8218085106382969</v>
      </c>
    </row>
    <row r="144" spans="1:8">
      <c r="A144" s="45">
        <v>143</v>
      </c>
      <c r="B144" s="58" t="s">
        <v>190</v>
      </c>
      <c r="C144" s="45" t="s">
        <v>54</v>
      </c>
      <c r="D144" s="44" t="s">
        <v>8</v>
      </c>
      <c r="E144" s="59">
        <v>1000</v>
      </c>
      <c r="F144" s="60">
        <v>53.191489361702125</v>
      </c>
      <c r="G144" s="61">
        <v>7.5797872340425529</v>
      </c>
      <c r="H144" s="40" t="s">
        <v>1040</v>
      </c>
    </row>
    <row r="145" spans="1:7">
      <c r="A145" s="45">
        <v>144</v>
      </c>
      <c r="B145" s="58" t="s">
        <v>191</v>
      </c>
      <c r="C145" s="45" t="s">
        <v>22</v>
      </c>
      <c r="D145" s="44" t="s">
        <v>23</v>
      </c>
      <c r="E145" s="59">
        <v>1400</v>
      </c>
      <c r="F145" s="60">
        <v>74.468085106382972</v>
      </c>
      <c r="G145" s="61">
        <v>10.611702127659573</v>
      </c>
    </row>
    <row r="146" spans="1:7">
      <c r="A146" s="45">
        <v>145</v>
      </c>
      <c r="B146" s="58" t="s">
        <v>192</v>
      </c>
      <c r="C146" s="45" t="s">
        <v>22</v>
      </c>
      <c r="D146" s="44" t="s">
        <v>23</v>
      </c>
      <c r="E146" s="59">
        <v>660</v>
      </c>
      <c r="F146" s="60">
        <v>35.106382978723403</v>
      </c>
      <c r="G146" s="61">
        <v>5.0026595744680851</v>
      </c>
    </row>
    <row r="147" spans="1:7">
      <c r="A147" s="45">
        <v>146</v>
      </c>
      <c r="B147" s="58" t="s">
        <v>193</v>
      </c>
      <c r="C147" s="45" t="s">
        <v>132</v>
      </c>
      <c r="D147" s="44" t="s">
        <v>8</v>
      </c>
      <c r="E147" s="59">
        <v>240</v>
      </c>
      <c r="F147" s="60">
        <v>12.76595744680851</v>
      </c>
      <c r="G147" s="61">
        <v>1.8191489361702127</v>
      </c>
    </row>
    <row r="148" spans="1:7">
      <c r="A148" s="45">
        <v>147</v>
      </c>
      <c r="B148" s="58" t="s">
        <v>194</v>
      </c>
      <c r="C148" s="45" t="s">
        <v>50</v>
      </c>
      <c r="D148" s="44" t="s">
        <v>18</v>
      </c>
      <c r="E148" s="59">
        <v>20</v>
      </c>
      <c r="F148" s="60">
        <v>1.0638297872340425</v>
      </c>
      <c r="G148" s="61">
        <v>0.15159574468085105</v>
      </c>
    </row>
    <row r="149" spans="1:7">
      <c r="A149" s="45">
        <v>148</v>
      </c>
      <c r="B149" s="58" t="s">
        <v>195</v>
      </c>
      <c r="C149" s="45" t="s">
        <v>160</v>
      </c>
      <c r="D149" s="44" t="s">
        <v>26</v>
      </c>
      <c r="E149" s="59">
        <v>0</v>
      </c>
      <c r="F149" s="60">
        <v>0</v>
      </c>
      <c r="G149" s="61">
        <v>0</v>
      </c>
    </row>
    <row r="150" spans="1:7">
      <c r="A150" s="45">
        <v>149</v>
      </c>
      <c r="B150" s="58" t="s">
        <v>196</v>
      </c>
      <c r="C150" s="45" t="s">
        <v>197</v>
      </c>
      <c r="D150" s="44" t="s">
        <v>148</v>
      </c>
      <c r="E150" s="59">
        <v>4800</v>
      </c>
      <c r="F150" s="60">
        <v>255.31914893617019</v>
      </c>
      <c r="G150" s="61">
        <v>36.38297872340425</v>
      </c>
    </row>
    <row r="151" spans="1:7">
      <c r="A151" s="45">
        <v>150</v>
      </c>
      <c r="B151" s="58" t="s">
        <v>198</v>
      </c>
      <c r="C151" s="45" t="s">
        <v>199</v>
      </c>
      <c r="D151" s="44" t="s">
        <v>200</v>
      </c>
      <c r="E151" s="59">
        <v>950</v>
      </c>
      <c r="F151" s="60">
        <v>50.531914893617021</v>
      </c>
      <c r="G151" s="61">
        <v>7.2007978723404253</v>
      </c>
    </row>
    <row r="152" spans="1:7">
      <c r="A152" s="45">
        <v>151</v>
      </c>
      <c r="B152" s="58" t="s">
        <v>201</v>
      </c>
      <c r="C152" s="45" t="s">
        <v>50</v>
      </c>
      <c r="D152" s="44" t="s">
        <v>18</v>
      </c>
      <c r="E152" s="59">
        <v>40</v>
      </c>
      <c r="F152" s="60">
        <v>2.1276595744680851</v>
      </c>
      <c r="G152" s="61">
        <v>0.30319148936170209</v>
      </c>
    </row>
    <row r="153" spans="1:7">
      <c r="A153" s="45">
        <v>152</v>
      </c>
      <c r="B153" s="58" t="s">
        <v>202</v>
      </c>
      <c r="C153" s="45" t="s">
        <v>50</v>
      </c>
      <c r="D153" s="44" t="s">
        <v>26</v>
      </c>
      <c r="E153" s="59">
        <v>0</v>
      </c>
      <c r="F153" s="60">
        <v>0</v>
      </c>
      <c r="G153" s="61">
        <v>0</v>
      </c>
    </row>
    <row r="154" spans="1:7">
      <c r="A154" s="45">
        <v>153</v>
      </c>
      <c r="B154" s="58" t="s">
        <v>203</v>
      </c>
      <c r="C154" s="45" t="s">
        <v>50</v>
      </c>
      <c r="D154" s="44" t="s">
        <v>26</v>
      </c>
      <c r="E154" s="59">
        <v>0</v>
      </c>
      <c r="F154" s="60">
        <v>0</v>
      </c>
      <c r="G154" s="61">
        <v>0</v>
      </c>
    </row>
    <row r="155" spans="1:7">
      <c r="A155" s="45">
        <v>154</v>
      </c>
      <c r="B155" s="58" t="s">
        <v>204</v>
      </c>
      <c r="C155" s="45" t="s">
        <v>132</v>
      </c>
      <c r="D155" s="44" t="s">
        <v>8</v>
      </c>
      <c r="E155" s="59">
        <v>360</v>
      </c>
      <c r="F155" s="60">
        <v>19.148936170212764</v>
      </c>
      <c r="G155" s="61">
        <v>2.728723404255319</v>
      </c>
    </row>
    <row r="156" spans="1:7">
      <c r="A156" s="45">
        <v>155</v>
      </c>
      <c r="B156" s="58" t="s">
        <v>205</v>
      </c>
      <c r="C156" s="45" t="s">
        <v>50</v>
      </c>
      <c r="D156" s="44" t="s">
        <v>26</v>
      </c>
      <c r="E156" s="59">
        <v>0</v>
      </c>
      <c r="F156" s="60">
        <v>0</v>
      </c>
      <c r="G156" s="61">
        <v>0</v>
      </c>
    </row>
    <row r="157" spans="1:7">
      <c r="A157" s="45">
        <v>156</v>
      </c>
      <c r="B157" s="58" t="s">
        <v>206</v>
      </c>
      <c r="C157" s="45" t="s">
        <v>207</v>
      </c>
      <c r="D157" s="44" t="s">
        <v>26</v>
      </c>
      <c r="E157" s="59">
        <v>0</v>
      </c>
      <c r="F157" s="60">
        <v>0</v>
      </c>
      <c r="G157" s="61">
        <v>0</v>
      </c>
    </row>
    <row r="158" spans="1:7">
      <c r="A158" s="45">
        <v>157</v>
      </c>
      <c r="B158" s="58" t="s">
        <v>208</v>
      </c>
      <c r="C158" s="45" t="s">
        <v>85</v>
      </c>
      <c r="D158" s="44" t="s">
        <v>8</v>
      </c>
      <c r="E158" s="59">
        <v>240</v>
      </c>
      <c r="F158" s="60">
        <v>12.76595744680851</v>
      </c>
      <c r="G158" s="61">
        <v>1.8191489361702127</v>
      </c>
    </row>
    <row r="159" spans="1:7">
      <c r="A159" s="45">
        <v>158</v>
      </c>
      <c r="B159" s="58" t="s">
        <v>209</v>
      </c>
      <c r="C159" s="45" t="s">
        <v>50</v>
      </c>
      <c r="D159" s="44" t="s">
        <v>26</v>
      </c>
      <c r="E159" s="59">
        <v>0</v>
      </c>
      <c r="F159" s="60">
        <v>0</v>
      </c>
      <c r="G159" s="61">
        <v>0</v>
      </c>
    </row>
    <row r="160" spans="1:7">
      <c r="A160" s="45">
        <v>159</v>
      </c>
      <c r="B160" s="58" t="s">
        <v>210</v>
      </c>
      <c r="C160" s="45" t="s">
        <v>50</v>
      </c>
      <c r="D160" s="44" t="s">
        <v>26</v>
      </c>
      <c r="E160" s="59">
        <v>0</v>
      </c>
      <c r="F160" s="60">
        <v>0</v>
      </c>
      <c r="G160" s="61">
        <v>0</v>
      </c>
    </row>
    <row r="161" spans="1:7">
      <c r="A161" s="45">
        <v>160</v>
      </c>
      <c r="B161" s="58" t="s">
        <v>211</v>
      </c>
      <c r="C161" s="45" t="s">
        <v>50</v>
      </c>
      <c r="D161" s="44" t="s">
        <v>26</v>
      </c>
      <c r="E161" s="59">
        <v>0</v>
      </c>
      <c r="F161" s="60">
        <v>0</v>
      </c>
      <c r="G161" s="61">
        <v>0</v>
      </c>
    </row>
    <row r="162" spans="1:7">
      <c r="A162" s="45">
        <v>161</v>
      </c>
      <c r="B162" s="58" t="s">
        <v>212</v>
      </c>
      <c r="C162" s="45" t="s">
        <v>56</v>
      </c>
      <c r="D162" s="44" t="s">
        <v>18</v>
      </c>
      <c r="E162" s="59">
        <v>120</v>
      </c>
      <c r="F162" s="60">
        <v>6.3829787234042552</v>
      </c>
      <c r="G162" s="61">
        <v>0.90957446808510634</v>
      </c>
    </row>
    <row r="163" spans="1:7">
      <c r="A163" s="45">
        <v>162</v>
      </c>
      <c r="B163" s="58" t="s">
        <v>213</v>
      </c>
      <c r="C163" s="45" t="s">
        <v>50</v>
      </c>
      <c r="D163" s="44" t="s">
        <v>18</v>
      </c>
      <c r="E163" s="59">
        <v>20</v>
      </c>
      <c r="F163" s="60">
        <v>1.0638297872340425</v>
      </c>
      <c r="G163" s="61">
        <v>0.15159574468085105</v>
      </c>
    </row>
    <row r="164" spans="1:7">
      <c r="A164" s="45">
        <v>163</v>
      </c>
      <c r="B164" s="58" t="s">
        <v>214</v>
      </c>
      <c r="C164" s="45" t="s">
        <v>56</v>
      </c>
      <c r="D164" s="44" t="s">
        <v>18</v>
      </c>
      <c r="E164" s="59">
        <v>60</v>
      </c>
      <c r="F164" s="60">
        <v>3.1914893617021276</v>
      </c>
      <c r="G164" s="61">
        <v>0.45478723404255317</v>
      </c>
    </row>
    <row r="165" spans="1:7">
      <c r="A165" s="45">
        <v>164</v>
      </c>
      <c r="B165" s="58" t="s">
        <v>215</v>
      </c>
      <c r="C165" s="45" t="s">
        <v>56</v>
      </c>
      <c r="D165" s="44" t="s">
        <v>18</v>
      </c>
      <c r="E165" s="59">
        <v>60</v>
      </c>
      <c r="F165" s="60">
        <v>3.1914893617021276</v>
      </c>
      <c r="G165" s="61">
        <v>0.45478723404255317</v>
      </c>
    </row>
    <row r="166" spans="1:7">
      <c r="A166" s="45">
        <v>165</v>
      </c>
      <c r="B166" s="58" t="s">
        <v>216</v>
      </c>
      <c r="C166" s="45" t="s">
        <v>85</v>
      </c>
      <c r="D166" s="44" t="s">
        <v>8</v>
      </c>
      <c r="E166" s="59">
        <v>160</v>
      </c>
      <c r="F166" s="60">
        <v>8.5106382978723403</v>
      </c>
      <c r="G166" s="61">
        <v>1.2127659574468084</v>
      </c>
    </row>
    <row r="167" spans="1:7">
      <c r="A167" s="45">
        <v>166</v>
      </c>
      <c r="B167" s="58" t="s">
        <v>217</v>
      </c>
      <c r="C167" s="45" t="s">
        <v>50</v>
      </c>
      <c r="D167" s="44" t="s">
        <v>26</v>
      </c>
      <c r="E167" s="59">
        <v>0</v>
      </c>
      <c r="F167" s="60">
        <v>0</v>
      </c>
      <c r="G167" s="61">
        <v>0</v>
      </c>
    </row>
    <row r="168" spans="1:7">
      <c r="A168" s="45">
        <v>167</v>
      </c>
      <c r="B168" s="58" t="s">
        <v>218</v>
      </c>
      <c r="C168" s="45" t="s">
        <v>50</v>
      </c>
      <c r="D168" s="44" t="s">
        <v>18</v>
      </c>
      <c r="E168" s="59">
        <v>20</v>
      </c>
      <c r="F168" s="60">
        <v>1.0638297872340425</v>
      </c>
      <c r="G168" s="61">
        <v>0.15159574468085105</v>
      </c>
    </row>
    <row r="169" spans="1:7">
      <c r="A169" s="45">
        <v>168</v>
      </c>
      <c r="B169" s="58" t="s">
        <v>219</v>
      </c>
      <c r="C169" s="45" t="s">
        <v>99</v>
      </c>
      <c r="D169" s="44" t="s">
        <v>100</v>
      </c>
      <c r="E169" s="59">
        <v>1020</v>
      </c>
      <c r="F169" s="60">
        <v>54.255319148936167</v>
      </c>
      <c r="G169" s="61">
        <v>7.7313829787234036</v>
      </c>
    </row>
    <row r="170" spans="1:7">
      <c r="A170" s="45">
        <v>169</v>
      </c>
      <c r="B170" s="58" t="s">
        <v>220</v>
      </c>
      <c r="C170" s="45" t="s">
        <v>50</v>
      </c>
      <c r="D170" s="44" t="s">
        <v>26</v>
      </c>
      <c r="E170" s="59">
        <v>0</v>
      </c>
      <c r="F170" s="60">
        <v>0</v>
      </c>
      <c r="G170" s="61">
        <v>0</v>
      </c>
    </row>
    <row r="171" spans="1:7">
      <c r="A171" s="45">
        <v>170</v>
      </c>
      <c r="B171" s="58" t="s">
        <v>221</v>
      </c>
      <c r="C171" s="45" t="s">
        <v>99</v>
      </c>
      <c r="D171" s="44" t="s">
        <v>100</v>
      </c>
      <c r="E171" s="59">
        <v>1740</v>
      </c>
      <c r="F171" s="60">
        <v>92.553191489361694</v>
      </c>
      <c r="G171" s="61">
        <v>13.188829787234042</v>
      </c>
    </row>
    <row r="172" spans="1:7">
      <c r="A172" s="45">
        <v>171</v>
      </c>
      <c r="B172" s="58" t="s">
        <v>222</v>
      </c>
      <c r="C172" s="45" t="s">
        <v>50</v>
      </c>
      <c r="D172" s="44" t="s">
        <v>26</v>
      </c>
      <c r="E172" s="59">
        <v>0</v>
      </c>
      <c r="F172" s="60">
        <v>0</v>
      </c>
      <c r="G172" s="61">
        <v>0</v>
      </c>
    </row>
    <row r="173" spans="1:7">
      <c r="A173" s="45">
        <v>172</v>
      </c>
      <c r="B173" s="58" t="s">
        <v>223</v>
      </c>
      <c r="C173" s="45" t="s">
        <v>56</v>
      </c>
      <c r="D173" s="44" t="s">
        <v>26</v>
      </c>
      <c r="E173" s="59">
        <v>0</v>
      </c>
      <c r="F173" s="60">
        <v>0</v>
      </c>
      <c r="G173" s="61">
        <v>0</v>
      </c>
    </row>
    <row r="174" spans="1:7">
      <c r="A174" s="45">
        <v>173</v>
      </c>
      <c r="B174" s="58" t="s">
        <v>224</v>
      </c>
      <c r="C174" s="45" t="s">
        <v>50</v>
      </c>
      <c r="D174" s="44" t="s">
        <v>26</v>
      </c>
      <c r="E174" s="59">
        <v>0</v>
      </c>
      <c r="F174" s="60">
        <v>0</v>
      </c>
      <c r="G174" s="61">
        <v>0</v>
      </c>
    </row>
    <row r="175" spans="1:7">
      <c r="A175" s="45">
        <v>174</v>
      </c>
      <c r="B175" s="58" t="s">
        <v>225</v>
      </c>
      <c r="C175" s="45" t="s">
        <v>50</v>
      </c>
      <c r="D175" s="44" t="s">
        <v>18</v>
      </c>
      <c r="E175" s="59">
        <v>40</v>
      </c>
      <c r="F175" s="60">
        <v>2.1276595744680851</v>
      </c>
      <c r="G175" s="61">
        <v>0.30319148936170209</v>
      </c>
    </row>
    <row r="176" spans="1:7">
      <c r="A176" s="45">
        <v>175</v>
      </c>
      <c r="B176" s="58" t="s">
        <v>226</v>
      </c>
      <c r="C176" s="45" t="s">
        <v>50</v>
      </c>
      <c r="D176" s="44" t="s">
        <v>18</v>
      </c>
      <c r="E176" s="59">
        <v>40</v>
      </c>
      <c r="F176" s="60">
        <v>2.1276595744680851</v>
      </c>
      <c r="G176" s="61">
        <v>0.30319148936170209</v>
      </c>
    </row>
    <row r="177" spans="1:8">
      <c r="A177" s="45">
        <v>176</v>
      </c>
      <c r="B177" s="58" t="s">
        <v>227</v>
      </c>
      <c r="C177" s="45" t="s">
        <v>85</v>
      </c>
      <c r="D177" s="44" t="s">
        <v>8</v>
      </c>
      <c r="E177" s="59">
        <v>160</v>
      </c>
      <c r="F177" s="60">
        <v>8.5106382978723403</v>
      </c>
      <c r="G177" s="61">
        <v>1.2127659574468084</v>
      </c>
    </row>
    <row r="178" spans="1:8">
      <c r="A178" s="45">
        <v>177</v>
      </c>
      <c r="B178" s="58" t="s">
        <v>228</v>
      </c>
      <c r="C178" s="45" t="s">
        <v>56</v>
      </c>
      <c r="D178" s="44" t="s">
        <v>18</v>
      </c>
      <c r="E178" s="59">
        <v>120</v>
      </c>
      <c r="F178" s="60">
        <v>6.3829787234042552</v>
      </c>
      <c r="G178" s="61">
        <v>0.90957446808510634</v>
      </c>
    </row>
    <row r="179" spans="1:8">
      <c r="A179" s="45">
        <v>179</v>
      </c>
      <c r="B179" s="58" t="s">
        <v>229</v>
      </c>
      <c r="C179" s="45" t="s">
        <v>85</v>
      </c>
      <c r="D179" s="44" t="s">
        <v>8</v>
      </c>
      <c r="E179" s="59">
        <v>200</v>
      </c>
      <c r="F179" s="60">
        <v>10.638297872340425</v>
      </c>
      <c r="G179" s="61">
        <v>1.5159574468085106</v>
      </c>
    </row>
    <row r="180" spans="1:8">
      <c r="A180" s="45">
        <v>179</v>
      </c>
      <c r="B180" s="58" t="s">
        <v>230</v>
      </c>
      <c r="C180" s="45" t="s">
        <v>56</v>
      </c>
      <c r="D180" s="44" t="s">
        <v>18</v>
      </c>
      <c r="E180" s="59">
        <v>60</v>
      </c>
      <c r="F180" s="60">
        <v>3.1914893617021276</v>
      </c>
      <c r="G180" s="61">
        <v>0.45478723404255317</v>
      </c>
    </row>
    <row r="181" spans="1:8">
      <c r="A181" s="45">
        <v>180</v>
      </c>
      <c r="B181" s="58" t="s">
        <v>231</v>
      </c>
      <c r="C181" s="45" t="s">
        <v>56</v>
      </c>
      <c r="D181" s="44" t="s">
        <v>18</v>
      </c>
      <c r="E181" s="59">
        <v>214</v>
      </c>
      <c r="F181" s="60">
        <v>11.382978723404255</v>
      </c>
      <c r="G181" s="61">
        <v>1.6220744680851065</v>
      </c>
    </row>
    <row r="182" spans="1:8">
      <c r="A182" s="45">
        <v>181</v>
      </c>
      <c r="B182" s="58" t="s">
        <v>232</v>
      </c>
      <c r="C182" s="45" t="s">
        <v>50</v>
      </c>
      <c r="D182" s="44" t="s">
        <v>18</v>
      </c>
      <c r="E182" s="59">
        <v>20</v>
      </c>
      <c r="F182" s="60">
        <v>1.0638297872340425</v>
      </c>
      <c r="G182" s="61">
        <v>0.15159574468085105</v>
      </c>
    </row>
    <row r="183" spans="1:8">
      <c r="A183" s="45">
        <v>182</v>
      </c>
      <c r="B183" s="58" t="s">
        <v>233</v>
      </c>
      <c r="C183" s="45" t="s">
        <v>56</v>
      </c>
      <c r="D183" s="44" t="s">
        <v>18</v>
      </c>
      <c r="E183" s="59">
        <v>60</v>
      </c>
      <c r="F183" s="60">
        <v>3.1914893617021276</v>
      </c>
      <c r="G183" s="61">
        <v>0.45478723404255317</v>
      </c>
    </row>
    <row r="184" spans="1:8">
      <c r="A184" s="45">
        <v>183</v>
      </c>
      <c r="B184" s="58" t="s">
        <v>234</v>
      </c>
      <c r="C184" s="45" t="s">
        <v>50</v>
      </c>
      <c r="D184" s="44" t="s">
        <v>18</v>
      </c>
      <c r="E184" s="59">
        <v>20</v>
      </c>
      <c r="F184" s="60">
        <v>1.0638297872340425</v>
      </c>
      <c r="G184" s="61">
        <v>0.15159574468085105</v>
      </c>
    </row>
    <row r="185" spans="1:8">
      <c r="A185" s="45">
        <v>184</v>
      </c>
      <c r="B185" s="58" t="s">
        <v>235</v>
      </c>
      <c r="C185" s="45" t="s">
        <v>50</v>
      </c>
      <c r="D185" s="44" t="s">
        <v>18</v>
      </c>
      <c r="E185" s="59">
        <v>20</v>
      </c>
      <c r="F185" s="60">
        <v>1.0638297872340425</v>
      </c>
      <c r="G185" s="61">
        <v>0.15159574468085105</v>
      </c>
    </row>
    <row r="186" spans="1:8">
      <c r="A186" s="45">
        <v>185</v>
      </c>
      <c r="B186" s="58" t="s">
        <v>236</v>
      </c>
      <c r="C186" s="45" t="s">
        <v>50</v>
      </c>
      <c r="D186" s="44" t="s">
        <v>26</v>
      </c>
      <c r="E186" s="59">
        <v>0</v>
      </c>
      <c r="F186" s="60">
        <v>0</v>
      </c>
      <c r="G186" s="61">
        <v>0</v>
      </c>
    </row>
    <row r="187" spans="1:8">
      <c r="A187" s="45">
        <v>186</v>
      </c>
      <c r="B187" s="58" t="s">
        <v>237</v>
      </c>
      <c r="C187" s="45" t="s">
        <v>50</v>
      </c>
      <c r="D187" s="44" t="s">
        <v>26</v>
      </c>
      <c r="E187" s="59">
        <v>0</v>
      </c>
      <c r="F187" s="60">
        <v>0</v>
      </c>
      <c r="G187" s="61">
        <v>0</v>
      </c>
    </row>
    <row r="188" spans="1:8">
      <c r="A188" s="45">
        <v>187</v>
      </c>
      <c r="B188" s="58" t="s">
        <v>238</v>
      </c>
      <c r="C188" s="45" t="s">
        <v>56</v>
      </c>
      <c r="D188" s="44" t="s">
        <v>18</v>
      </c>
      <c r="E188" s="59">
        <v>60</v>
      </c>
      <c r="F188" s="60">
        <v>3.1914893617021276</v>
      </c>
      <c r="G188" s="61">
        <v>0.45478723404255317</v>
      </c>
    </row>
    <row r="189" spans="1:8">
      <c r="A189" s="45">
        <v>188</v>
      </c>
      <c r="B189" s="58" t="s">
        <v>239</v>
      </c>
      <c r="C189" s="45" t="s">
        <v>240</v>
      </c>
      <c r="D189" s="44" t="s">
        <v>8</v>
      </c>
      <c r="E189" s="59">
        <v>60</v>
      </c>
      <c r="F189" s="60">
        <v>3.1914893617021276</v>
      </c>
      <c r="G189" s="61">
        <v>0.45478723404255317</v>
      </c>
    </row>
    <row r="190" spans="1:8">
      <c r="A190" s="45">
        <v>189</v>
      </c>
      <c r="B190" s="58" t="s">
        <v>241</v>
      </c>
      <c r="C190" s="45" t="s">
        <v>242</v>
      </c>
      <c r="D190" s="44" t="s">
        <v>8</v>
      </c>
      <c r="E190" s="59">
        <v>260</v>
      </c>
      <c r="F190" s="60">
        <v>13.829787234042552</v>
      </c>
      <c r="G190" s="61">
        <v>1.9707446808510636</v>
      </c>
    </row>
    <row r="191" spans="1:8">
      <c r="A191" s="45">
        <v>190</v>
      </c>
      <c r="B191" s="58" t="s">
        <v>243</v>
      </c>
      <c r="C191" s="45" t="s">
        <v>50</v>
      </c>
      <c r="D191" s="44" t="s">
        <v>18</v>
      </c>
      <c r="E191" s="59">
        <v>40</v>
      </c>
      <c r="F191" s="60">
        <v>2.1276595744680851</v>
      </c>
      <c r="G191" s="61">
        <v>0.30319148936170209</v>
      </c>
    </row>
    <row r="192" spans="1:8">
      <c r="A192" s="45">
        <v>191</v>
      </c>
      <c r="B192" s="58" t="s">
        <v>244</v>
      </c>
      <c r="C192" s="45" t="s">
        <v>10</v>
      </c>
      <c r="D192" s="44" t="s">
        <v>34</v>
      </c>
      <c r="E192" s="59">
        <v>3080</v>
      </c>
      <c r="F192" s="60">
        <v>163.82978723404256</v>
      </c>
      <c r="G192" s="61">
        <v>23.345744680851062</v>
      </c>
      <c r="H192" s="40" t="s">
        <v>1033</v>
      </c>
    </row>
    <row r="193" spans="1:7">
      <c r="A193" s="45">
        <v>192</v>
      </c>
      <c r="B193" s="58" t="s">
        <v>245</v>
      </c>
      <c r="C193" s="45" t="s">
        <v>50</v>
      </c>
      <c r="D193" s="44" t="s">
        <v>26</v>
      </c>
      <c r="E193" s="59">
        <v>0</v>
      </c>
      <c r="F193" s="60">
        <v>0</v>
      </c>
      <c r="G193" s="61">
        <v>0</v>
      </c>
    </row>
    <row r="194" spans="1:7">
      <c r="A194" s="45">
        <v>193</v>
      </c>
      <c r="B194" s="58" t="s">
        <v>246</v>
      </c>
      <c r="C194" s="45" t="s">
        <v>95</v>
      </c>
      <c r="D194" s="44" t="s">
        <v>18</v>
      </c>
      <c r="E194" s="59">
        <v>100</v>
      </c>
      <c r="F194" s="60">
        <v>5.3191489361702127</v>
      </c>
      <c r="G194" s="61">
        <v>0.75797872340425532</v>
      </c>
    </row>
    <row r="195" spans="1:7">
      <c r="A195" s="45">
        <v>194</v>
      </c>
      <c r="B195" s="58" t="s">
        <v>247</v>
      </c>
      <c r="C195" s="45" t="s">
        <v>56</v>
      </c>
      <c r="D195" s="44" t="s">
        <v>26</v>
      </c>
      <c r="E195" s="59">
        <v>0</v>
      </c>
      <c r="F195" s="60">
        <v>0</v>
      </c>
      <c r="G195" s="61">
        <v>0</v>
      </c>
    </row>
    <row r="196" spans="1:7">
      <c r="A196" s="45">
        <v>195</v>
      </c>
      <c r="B196" s="58" t="s">
        <v>248</v>
      </c>
      <c r="C196" s="45" t="s">
        <v>50</v>
      </c>
      <c r="D196" s="44" t="s">
        <v>26</v>
      </c>
      <c r="E196" s="59">
        <v>0</v>
      </c>
      <c r="F196" s="60">
        <v>0</v>
      </c>
      <c r="G196" s="61">
        <v>0</v>
      </c>
    </row>
    <row r="197" spans="1:7">
      <c r="A197" s="45">
        <v>196</v>
      </c>
      <c r="B197" s="58" t="s">
        <v>249</v>
      </c>
      <c r="C197" s="45" t="s">
        <v>50</v>
      </c>
      <c r="D197" s="44" t="s">
        <v>18</v>
      </c>
      <c r="E197" s="59">
        <v>20</v>
      </c>
      <c r="F197" s="60">
        <v>1.0638297872340425</v>
      </c>
      <c r="G197" s="61">
        <v>0.15159574468085105</v>
      </c>
    </row>
    <row r="198" spans="1:7">
      <c r="A198" s="45">
        <v>197</v>
      </c>
      <c r="B198" s="58" t="s">
        <v>250</v>
      </c>
      <c r="C198" s="45" t="s">
        <v>56</v>
      </c>
      <c r="D198" s="44" t="s">
        <v>26</v>
      </c>
      <c r="E198" s="59">
        <v>0</v>
      </c>
      <c r="F198" s="60">
        <v>0</v>
      </c>
      <c r="G198" s="61">
        <v>0</v>
      </c>
    </row>
    <row r="199" spans="1:7">
      <c r="A199" s="45">
        <v>198</v>
      </c>
      <c r="B199" s="58" t="s">
        <v>251</v>
      </c>
      <c r="C199" s="45" t="s">
        <v>50</v>
      </c>
      <c r="D199" s="44" t="s">
        <v>26</v>
      </c>
      <c r="E199" s="59">
        <v>0</v>
      </c>
      <c r="F199" s="60">
        <v>0</v>
      </c>
      <c r="G199" s="61">
        <v>0</v>
      </c>
    </row>
    <row r="200" spans="1:7">
      <c r="A200" s="45">
        <v>199</v>
      </c>
      <c r="B200" s="58" t="s">
        <v>252</v>
      </c>
      <c r="C200" s="45" t="s">
        <v>50</v>
      </c>
      <c r="D200" s="44" t="s">
        <v>26</v>
      </c>
      <c r="E200" s="59">
        <v>0</v>
      </c>
      <c r="F200" s="60">
        <v>0</v>
      </c>
      <c r="G200" s="61">
        <v>0</v>
      </c>
    </row>
    <row r="201" spans="1:7">
      <c r="A201" s="45">
        <v>200</v>
      </c>
      <c r="B201" s="58" t="s">
        <v>253</v>
      </c>
      <c r="C201" s="45" t="s">
        <v>50</v>
      </c>
      <c r="D201" s="44" t="s">
        <v>26</v>
      </c>
      <c r="E201" s="59">
        <v>0</v>
      </c>
      <c r="F201" s="60">
        <v>0</v>
      </c>
      <c r="G201" s="61">
        <v>0</v>
      </c>
    </row>
    <row r="202" spans="1:7">
      <c r="A202" s="45">
        <v>201</v>
      </c>
      <c r="B202" s="58" t="s">
        <v>254</v>
      </c>
      <c r="C202" s="45" t="s">
        <v>99</v>
      </c>
      <c r="D202" s="44" t="s">
        <v>100</v>
      </c>
      <c r="E202" s="59">
        <v>1700</v>
      </c>
      <c r="F202" s="60">
        <v>90.425531914893611</v>
      </c>
      <c r="G202" s="61">
        <v>12.88563829787234</v>
      </c>
    </row>
    <row r="203" spans="1:7">
      <c r="A203" s="45">
        <v>202</v>
      </c>
      <c r="B203" s="58" t="s">
        <v>255</v>
      </c>
      <c r="C203" s="45" t="s">
        <v>56</v>
      </c>
      <c r="D203" s="44" t="s">
        <v>18</v>
      </c>
      <c r="E203" s="59">
        <v>60</v>
      </c>
      <c r="F203" s="60">
        <v>3.1914893617021276</v>
      </c>
      <c r="G203" s="61">
        <v>0.45478723404255317</v>
      </c>
    </row>
    <row r="204" spans="1:7">
      <c r="A204" s="45">
        <v>203</v>
      </c>
      <c r="B204" s="58" t="s">
        <v>256</v>
      </c>
      <c r="C204" s="45" t="s">
        <v>56</v>
      </c>
      <c r="D204" s="44" t="s">
        <v>18</v>
      </c>
      <c r="E204" s="59">
        <v>60</v>
      </c>
      <c r="F204" s="60">
        <v>3.1914893617021276</v>
      </c>
      <c r="G204" s="61">
        <v>0.45478723404255317</v>
      </c>
    </row>
    <row r="205" spans="1:7">
      <c r="A205" s="45">
        <v>204</v>
      </c>
      <c r="B205" s="58" t="s">
        <v>257</v>
      </c>
      <c r="C205" s="45" t="s">
        <v>50</v>
      </c>
      <c r="D205" s="44" t="s">
        <v>26</v>
      </c>
      <c r="E205" s="59">
        <v>0</v>
      </c>
      <c r="F205" s="60">
        <v>0</v>
      </c>
      <c r="G205" s="61">
        <v>0</v>
      </c>
    </row>
    <row r="206" spans="1:7">
      <c r="A206" s="45">
        <v>205</v>
      </c>
      <c r="B206" s="58" t="s">
        <v>258</v>
      </c>
      <c r="C206" s="45" t="s">
        <v>259</v>
      </c>
      <c r="D206" s="44" t="s">
        <v>8</v>
      </c>
      <c r="E206" s="59">
        <v>160</v>
      </c>
      <c r="F206" s="60">
        <v>8.5106382978723403</v>
      </c>
      <c r="G206" s="61">
        <v>1.2127659574468084</v>
      </c>
    </row>
    <row r="207" spans="1:7">
      <c r="A207" s="45">
        <v>206</v>
      </c>
      <c r="B207" s="58" t="s">
        <v>260</v>
      </c>
      <c r="C207" s="45" t="s">
        <v>116</v>
      </c>
      <c r="D207" s="44" t="s">
        <v>8</v>
      </c>
      <c r="E207" s="59">
        <v>600</v>
      </c>
      <c r="F207" s="60">
        <v>31.914893617021274</v>
      </c>
      <c r="G207" s="61">
        <v>4.5478723404255312</v>
      </c>
    </row>
    <row r="208" spans="1:7">
      <c r="A208" s="45">
        <v>207</v>
      </c>
      <c r="B208" s="58" t="s">
        <v>261</v>
      </c>
      <c r="C208" s="45" t="s">
        <v>56</v>
      </c>
      <c r="D208" s="44" t="s">
        <v>18</v>
      </c>
      <c r="E208" s="59">
        <v>60</v>
      </c>
      <c r="F208" s="60">
        <v>3.1914893617021276</v>
      </c>
      <c r="G208" s="61">
        <v>0.45478723404255317</v>
      </c>
    </row>
    <row r="209" spans="1:8">
      <c r="A209" s="45">
        <v>208</v>
      </c>
      <c r="B209" s="58" t="s">
        <v>262</v>
      </c>
      <c r="C209" s="45" t="s">
        <v>113</v>
      </c>
      <c r="D209" s="44" t="s">
        <v>8</v>
      </c>
      <c r="E209" s="59">
        <v>580</v>
      </c>
      <c r="F209" s="60">
        <v>30.851063829787233</v>
      </c>
      <c r="G209" s="61">
        <v>4.3962765957446805</v>
      </c>
      <c r="H209" s="40" t="s">
        <v>1035</v>
      </c>
    </row>
    <row r="210" spans="1:8">
      <c r="A210" s="45">
        <v>209</v>
      </c>
      <c r="B210" s="58" t="s">
        <v>263</v>
      </c>
      <c r="C210" s="45" t="s">
        <v>22</v>
      </c>
      <c r="D210" s="44" t="s">
        <v>23</v>
      </c>
      <c r="E210" s="59">
        <v>860</v>
      </c>
      <c r="F210" s="60">
        <v>45.744680851063826</v>
      </c>
      <c r="G210" s="61">
        <v>6.5186170212765955</v>
      </c>
    </row>
    <row r="211" spans="1:8">
      <c r="A211" s="45">
        <v>210</v>
      </c>
      <c r="B211" s="58" t="s">
        <v>264</v>
      </c>
      <c r="C211" s="45" t="s">
        <v>50</v>
      </c>
      <c r="D211" s="44" t="s">
        <v>26</v>
      </c>
      <c r="E211" s="59">
        <v>0</v>
      </c>
      <c r="F211" s="60">
        <v>0</v>
      </c>
      <c r="G211" s="61">
        <v>0</v>
      </c>
    </row>
    <row r="212" spans="1:8">
      <c r="A212" s="45">
        <v>211</v>
      </c>
      <c r="B212" s="58" t="s">
        <v>265</v>
      </c>
      <c r="C212" s="45" t="s">
        <v>56</v>
      </c>
      <c r="D212" s="44" t="s">
        <v>26</v>
      </c>
      <c r="E212" s="59">
        <v>0</v>
      </c>
      <c r="F212" s="60">
        <v>0</v>
      </c>
      <c r="G212" s="61">
        <v>0</v>
      </c>
    </row>
    <row r="213" spans="1:8">
      <c r="A213" s="45">
        <v>212</v>
      </c>
      <c r="B213" s="58" t="s">
        <v>266</v>
      </c>
      <c r="C213" s="45" t="s">
        <v>116</v>
      </c>
      <c r="D213" s="44" t="s">
        <v>8</v>
      </c>
      <c r="E213" s="59">
        <v>300</v>
      </c>
      <c r="F213" s="60">
        <v>15.957446808510637</v>
      </c>
      <c r="G213" s="61">
        <v>2.2739361702127656</v>
      </c>
    </row>
    <row r="214" spans="1:8">
      <c r="A214" s="45">
        <v>213</v>
      </c>
      <c r="B214" s="58" t="s">
        <v>267</v>
      </c>
      <c r="C214" s="45" t="s">
        <v>116</v>
      </c>
      <c r="D214" s="44" t="s">
        <v>8</v>
      </c>
      <c r="E214" s="59">
        <v>600</v>
      </c>
      <c r="F214" s="60">
        <v>31.914893617021274</v>
      </c>
      <c r="G214" s="61">
        <v>4.5478723404255312</v>
      </c>
    </row>
    <row r="215" spans="1:8">
      <c r="A215" s="45">
        <v>214</v>
      </c>
      <c r="B215" s="58" t="s">
        <v>268</v>
      </c>
      <c r="C215" s="45" t="s">
        <v>50</v>
      </c>
      <c r="D215" s="44" t="s">
        <v>18</v>
      </c>
      <c r="E215" s="59">
        <v>20</v>
      </c>
      <c r="F215" s="60">
        <v>1.0638297872340425</v>
      </c>
      <c r="G215" s="61">
        <v>0.15159574468085105</v>
      </c>
    </row>
    <row r="216" spans="1:8">
      <c r="A216" s="45">
        <v>215</v>
      </c>
      <c r="B216" s="58" t="s">
        <v>269</v>
      </c>
      <c r="C216" s="45" t="s">
        <v>56</v>
      </c>
      <c r="D216" s="44" t="s">
        <v>18</v>
      </c>
      <c r="E216" s="59">
        <v>120</v>
      </c>
      <c r="F216" s="60">
        <v>6.3829787234042552</v>
      </c>
      <c r="G216" s="61">
        <v>0.90957446808510634</v>
      </c>
    </row>
    <row r="217" spans="1:8">
      <c r="A217" s="45">
        <v>216</v>
      </c>
      <c r="B217" s="58" t="s">
        <v>270</v>
      </c>
      <c r="C217" s="45" t="s">
        <v>50</v>
      </c>
      <c r="D217" s="44" t="s">
        <v>26</v>
      </c>
      <c r="E217" s="59">
        <v>0</v>
      </c>
      <c r="F217" s="60">
        <v>0</v>
      </c>
      <c r="G217" s="61">
        <v>0</v>
      </c>
    </row>
    <row r="218" spans="1:8">
      <c r="A218" s="45">
        <v>217</v>
      </c>
      <c r="B218" s="58" t="s">
        <v>271</v>
      </c>
      <c r="C218" s="45" t="s">
        <v>56</v>
      </c>
      <c r="D218" s="44" t="s">
        <v>18</v>
      </c>
      <c r="E218" s="59">
        <v>120</v>
      </c>
      <c r="F218" s="60">
        <v>6.3829787234042552</v>
      </c>
      <c r="G218" s="61">
        <v>0.90957446808510634</v>
      </c>
    </row>
    <row r="219" spans="1:8">
      <c r="A219" s="45">
        <v>218</v>
      </c>
      <c r="B219" s="58" t="s">
        <v>272</v>
      </c>
      <c r="C219" s="45" t="s">
        <v>50</v>
      </c>
      <c r="D219" s="44" t="s">
        <v>26</v>
      </c>
      <c r="E219" s="59">
        <v>0</v>
      </c>
      <c r="F219" s="60">
        <v>0</v>
      </c>
      <c r="G219" s="61">
        <v>0</v>
      </c>
    </row>
    <row r="220" spans="1:8">
      <c r="A220" s="45">
        <v>219</v>
      </c>
      <c r="B220" s="58" t="s">
        <v>273</v>
      </c>
      <c r="C220" s="45" t="s">
        <v>50</v>
      </c>
      <c r="D220" s="44" t="s">
        <v>26</v>
      </c>
      <c r="E220" s="59">
        <v>0</v>
      </c>
      <c r="F220" s="60">
        <v>0</v>
      </c>
      <c r="G220" s="61">
        <v>0</v>
      </c>
    </row>
    <row r="221" spans="1:8">
      <c r="A221" s="45">
        <v>220</v>
      </c>
      <c r="B221" s="58" t="s">
        <v>274</v>
      </c>
      <c r="C221" s="45" t="s">
        <v>56</v>
      </c>
      <c r="D221" s="44" t="s">
        <v>18</v>
      </c>
      <c r="E221" s="59">
        <v>120</v>
      </c>
      <c r="F221" s="60">
        <v>6.3829787234042552</v>
      </c>
      <c r="G221" s="61">
        <v>0.90957446808510634</v>
      </c>
    </row>
    <row r="222" spans="1:8">
      <c r="A222" s="45">
        <v>221</v>
      </c>
      <c r="B222" s="58" t="s">
        <v>275</v>
      </c>
      <c r="C222" s="45" t="s">
        <v>129</v>
      </c>
      <c r="D222" s="44" t="s">
        <v>8</v>
      </c>
      <c r="E222" s="59">
        <v>900</v>
      </c>
      <c r="F222" s="60">
        <v>47.87234042553191</v>
      </c>
      <c r="G222" s="61">
        <v>6.8218085106382969</v>
      </c>
    </row>
    <row r="223" spans="1:8">
      <c r="A223" s="45">
        <v>222</v>
      </c>
      <c r="B223" s="58" t="s">
        <v>276</v>
      </c>
      <c r="C223" s="45" t="s">
        <v>50</v>
      </c>
      <c r="D223" s="44" t="s">
        <v>26</v>
      </c>
      <c r="E223" s="59">
        <v>0</v>
      </c>
      <c r="F223" s="60">
        <v>0</v>
      </c>
      <c r="G223" s="61">
        <v>0</v>
      </c>
    </row>
    <row r="224" spans="1:8">
      <c r="A224" s="45">
        <v>223</v>
      </c>
      <c r="B224" s="58" t="s">
        <v>277</v>
      </c>
      <c r="C224" s="45" t="s">
        <v>129</v>
      </c>
      <c r="D224" s="44" t="s">
        <v>8</v>
      </c>
      <c r="E224" s="59">
        <v>720</v>
      </c>
      <c r="F224" s="60">
        <v>38.297872340425528</v>
      </c>
      <c r="G224" s="61">
        <v>5.457446808510638</v>
      </c>
    </row>
    <row r="225" spans="1:7">
      <c r="A225" s="45">
        <v>224</v>
      </c>
      <c r="B225" s="58" t="s">
        <v>278</v>
      </c>
      <c r="C225" s="45" t="s">
        <v>50</v>
      </c>
      <c r="D225" s="44" t="s">
        <v>18</v>
      </c>
      <c r="E225" s="59">
        <v>20</v>
      </c>
      <c r="F225" s="60">
        <v>1.0638297872340425</v>
      </c>
      <c r="G225" s="61">
        <v>0.15159574468085105</v>
      </c>
    </row>
    <row r="226" spans="1:7">
      <c r="A226" s="45">
        <v>225</v>
      </c>
      <c r="B226" s="58" t="s">
        <v>279</v>
      </c>
      <c r="C226" s="45" t="s">
        <v>56</v>
      </c>
      <c r="D226" s="44" t="s">
        <v>18</v>
      </c>
      <c r="E226" s="59">
        <v>60</v>
      </c>
      <c r="F226" s="60">
        <v>3.1914893617021276</v>
      </c>
      <c r="G226" s="61">
        <v>0.45478723404255317</v>
      </c>
    </row>
    <row r="227" spans="1:7">
      <c r="A227" s="45">
        <v>226</v>
      </c>
      <c r="B227" s="58" t="s">
        <v>280</v>
      </c>
      <c r="C227" s="45" t="s">
        <v>56</v>
      </c>
      <c r="D227" s="44" t="s">
        <v>26</v>
      </c>
      <c r="E227" s="59">
        <v>0</v>
      </c>
      <c r="F227" s="60">
        <v>0</v>
      </c>
      <c r="G227" s="61">
        <v>0</v>
      </c>
    </row>
    <row r="228" spans="1:7">
      <c r="A228" s="45">
        <v>227</v>
      </c>
      <c r="B228" s="58" t="s">
        <v>281</v>
      </c>
      <c r="C228" s="45" t="s">
        <v>50</v>
      </c>
      <c r="D228" s="44" t="s">
        <v>18</v>
      </c>
      <c r="E228" s="59">
        <v>40</v>
      </c>
      <c r="F228" s="60">
        <v>2.1276595744680851</v>
      </c>
      <c r="G228" s="61">
        <v>0.30319148936170209</v>
      </c>
    </row>
    <row r="229" spans="1:7">
      <c r="A229" s="45">
        <v>228</v>
      </c>
      <c r="B229" s="58" t="s">
        <v>282</v>
      </c>
      <c r="C229" s="45" t="s">
        <v>50</v>
      </c>
      <c r="D229" s="44" t="s">
        <v>18</v>
      </c>
      <c r="E229" s="59">
        <v>20</v>
      </c>
      <c r="F229" s="60">
        <v>1.0638297872340425</v>
      </c>
      <c r="G229" s="61">
        <v>0.15159574468085105</v>
      </c>
    </row>
    <row r="230" spans="1:7">
      <c r="A230" s="45">
        <v>229</v>
      </c>
      <c r="B230" s="58" t="s">
        <v>283</v>
      </c>
      <c r="C230" s="45" t="s">
        <v>50</v>
      </c>
      <c r="D230" s="44" t="s">
        <v>26</v>
      </c>
      <c r="E230" s="59">
        <v>0</v>
      </c>
      <c r="F230" s="60">
        <v>0</v>
      </c>
      <c r="G230" s="61">
        <v>0</v>
      </c>
    </row>
    <row r="231" spans="1:7">
      <c r="A231" s="45">
        <v>230</v>
      </c>
      <c r="B231" s="58" t="s">
        <v>284</v>
      </c>
      <c r="C231" s="45" t="s">
        <v>50</v>
      </c>
      <c r="D231" s="44" t="s">
        <v>26</v>
      </c>
      <c r="E231" s="59">
        <v>0</v>
      </c>
      <c r="F231" s="60">
        <v>0</v>
      </c>
      <c r="G231" s="61">
        <v>0</v>
      </c>
    </row>
    <row r="232" spans="1:7">
      <c r="A232" s="45">
        <v>231</v>
      </c>
      <c r="B232" s="58" t="s">
        <v>285</v>
      </c>
      <c r="C232" s="45" t="s">
        <v>199</v>
      </c>
      <c r="D232" s="44" t="s">
        <v>200</v>
      </c>
      <c r="E232" s="59">
        <v>305</v>
      </c>
      <c r="F232" s="60">
        <v>16.223404255319149</v>
      </c>
      <c r="G232" s="61">
        <v>2.3118351063829787</v>
      </c>
    </row>
    <row r="233" spans="1:7">
      <c r="A233" s="45">
        <v>232</v>
      </c>
      <c r="B233" s="58" t="s">
        <v>286</v>
      </c>
      <c r="C233" s="45" t="s">
        <v>50</v>
      </c>
      <c r="D233" s="44" t="s">
        <v>18</v>
      </c>
      <c r="E233" s="59">
        <v>20</v>
      </c>
      <c r="F233" s="60">
        <v>1.0638297872340425</v>
      </c>
      <c r="G233" s="61">
        <v>0.15159574468085105</v>
      </c>
    </row>
    <row r="234" spans="1:7">
      <c r="A234" s="45">
        <v>233</v>
      </c>
      <c r="B234" s="58" t="s">
        <v>287</v>
      </c>
      <c r="C234" s="45" t="s">
        <v>56</v>
      </c>
      <c r="D234" s="44" t="s">
        <v>18</v>
      </c>
      <c r="E234" s="59">
        <v>120</v>
      </c>
      <c r="F234" s="60">
        <v>6.3829787234042552</v>
      </c>
      <c r="G234" s="61">
        <v>0.90957446808510634</v>
      </c>
    </row>
    <row r="235" spans="1:7">
      <c r="A235" s="45">
        <v>234</v>
      </c>
      <c r="B235" s="58" t="s">
        <v>288</v>
      </c>
      <c r="C235" s="45" t="s">
        <v>48</v>
      </c>
      <c r="D235" s="44" t="s">
        <v>16</v>
      </c>
      <c r="E235" s="59">
        <v>620</v>
      </c>
      <c r="F235" s="60">
        <v>32.978723404255319</v>
      </c>
      <c r="G235" s="61">
        <v>4.6994680851063828</v>
      </c>
    </row>
    <row r="236" spans="1:7">
      <c r="A236" s="45">
        <v>235</v>
      </c>
      <c r="B236" s="58" t="s">
        <v>289</v>
      </c>
      <c r="C236" s="45" t="s">
        <v>50</v>
      </c>
      <c r="D236" s="44" t="s">
        <v>26</v>
      </c>
      <c r="E236" s="59">
        <v>0</v>
      </c>
      <c r="F236" s="60">
        <v>0</v>
      </c>
      <c r="G236" s="61">
        <v>0</v>
      </c>
    </row>
    <row r="237" spans="1:7">
      <c r="A237" s="45">
        <v>236</v>
      </c>
      <c r="B237" s="58" t="s">
        <v>290</v>
      </c>
      <c r="C237" s="45" t="s">
        <v>48</v>
      </c>
      <c r="D237" s="44" t="s">
        <v>16</v>
      </c>
      <c r="E237" s="59">
        <v>640</v>
      </c>
      <c r="F237" s="60">
        <v>34.042553191489361</v>
      </c>
      <c r="G237" s="61">
        <v>4.8510638297872335</v>
      </c>
    </row>
    <row r="238" spans="1:7">
      <c r="A238" s="45">
        <v>237</v>
      </c>
      <c r="B238" s="58" t="s">
        <v>291</v>
      </c>
      <c r="C238" s="45" t="s">
        <v>56</v>
      </c>
      <c r="D238" s="44" t="s">
        <v>18</v>
      </c>
      <c r="E238" s="59">
        <v>60</v>
      </c>
      <c r="F238" s="60">
        <v>3.1914893617021276</v>
      </c>
      <c r="G238" s="61">
        <v>0.45478723404255317</v>
      </c>
    </row>
    <row r="239" spans="1:7">
      <c r="A239" s="45">
        <v>238</v>
      </c>
      <c r="B239" s="58" t="s">
        <v>292</v>
      </c>
      <c r="C239" s="45" t="s">
        <v>85</v>
      </c>
      <c r="D239" s="44" t="s">
        <v>8</v>
      </c>
      <c r="E239" s="59">
        <v>480</v>
      </c>
      <c r="F239" s="60">
        <v>25.531914893617021</v>
      </c>
      <c r="G239" s="61">
        <v>3.6382978723404253</v>
      </c>
    </row>
    <row r="240" spans="1:7">
      <c r="A240" s="45">
        <v>239</v>
      </c>
      <c r="B240" s="58" t="s">
        <v>293</v>
      </c>
      <c r="C240" s="45" t="s">
        <v>56</v>
      </c>
      <c r="D240" s="44" t="s">
        <v>18</v>
      </c>
      <c r="E240" s="59">
        <v>120</v>
      </c>
      <c r="F240" s="60">
        <v>6.3829787234042552</v>
      </c>
      <c r="G240" s="61">
        <v>0.90957446808510634</v>
      </c>
    </row>
    <row r="241" spans="1:8">
      <c r="A241" s="45">
        <v>240</v>
      </c>
      <c r="B241" s="58" t="s">
        <v>294</v>
      </c>
      <c r="C241" s="45" t="s">
        <v>56</v>
      </c>
      <c r="D241" s="44" t="s">
        <v>18</v>
      </c>
      <c r="E241" s="59">
        <v>80</v>
      </c>
      <c r="F241" s="60">
        <v>4.2553191489361701</v>
      </c>
      <c r="G241" s="61">
        <v>0.60638297872340419</v>
      </c>
    </row>
    <row r="242" spans="1:8">
      <c r="A242" s="45">
        <v>241</v>
      </c>
      <c r="B242" s="58" t="s">
        <v>295</v>
      </c>
      <c r="C242" s="45" t="s">
        <v>85</v>
      </c>
      <c r="D242" s="44" t="s">
        <v>8</v>
      </c>
      <c r="E242" s="59">
        <v>440</v>
      </c>
      <c r="F242" s="60">
        <v>23.404255319148934</v>
      </c>
      <c r="G242" s="61">
        <v>3.3351063829787235</v>
      </c>
    </row>
    <row r="243" spans="1:8">
      <c r="A243" s="45">
        <v>242</v>
      </c>
      <c r="B243" s="58" t="s">
        <v>296</v>
      </c>
      <c r="C243" s="45" t="s">
        <v>50</v>
      </c>
      <c r="D243" s="44" t="s">
        <v>26</v>
      </c>
      <c r="E243" s="59">
        <v>0</v>
      </c>
      <c r="F243" s="60">
        <v>0</v>
      </c>
      <c r="G243" s="61">
        <v>0</v>
      </c>
    </row>
    <row r="244" spans="1:8">
      <c r="A244" s="45">
        <v>243</v>
      </c>
      <c r="B244" s="58" t="s">
        <v>297</v>
      </c>
      <c r="C244" s="45" t="s">
        <v>50</v>
      </c>
      <c r="D244" s="44" t="s">
        <v>18</v>
      </c>
      <c r="E244" s="59">
        <v>60</v>
      </c>
      <c r="F244" s="60">
        <v>3.1914893617021276</v>
      </c>
      <c r="G244" s="61">
        <v>0.45478723404255317</v>
      </c>
    </row>
    <row r="245" spans="1:8">
      <c r="A245" s="45">
        <v>244</v>
      </c>
      <c r="B245" s="58" t="s">
        <v>298</v>
      </c>
      <c r="C245" s="45" t="s">
        <v>56</v>
      </c>
      <c r="D245" s="44" t="s">
        <v>18</v>
      </c>
      <c r="E245" s="59">
        <v>40</v>
      </c>
      <c r="F245" s="60">
        <v>2.1276595744680851</v>
      </c>
      <c r="G245" s="61">
        <v>0.30319148936170209</v>
      </c>
    </row>
    <row r="246" spans="1:8">
      <c r="A246" s="45">
        <v>245</v>
      </c>
      <c r="B246" s="58" t="s">
        <v>299</v>
      </c>
      <c r="C246" s="45" t="s">
        <v>56</v>
      </c>
      <c r="D246" s="44" t="s">
        <v>18</v>
      </c>
      <c r="E246" s="59">
        <v>120</v>
      </c>
      <c r="F246" s="60">
        <v>6.3829787234042552</v>
      </c>
      <c r="G246" s="61">
        <v>0.90957446808510634</v>
      </c>
    </row>
    <row r="247" spans="1:8">
      <c r="A247" s="45">
        <v>246</v>
      </c>
      <c r="B247" s="58" t="s">
        <v>300</v>
      </c>
      <c r="C247" s="45" t="s">
        <v>50</v>
      </c>
      <c r="D247" s="44" t="s">
        <v>18</v>
      </c>
      <c r="E247" s="59">
        <v>40</v>
      </c>
      <c r="F247" s="60">
        <v>2.1276595744680851</v>
      </c>
      <c r="G247" s="61">
        <v>0.30319148936170209</v>
      </c>
    </row>
    <row r="248" spans="1:8">
      <c r="A248" s="45">
        <v>247</v>
      </c>
      <c r="B248" s="58" t="s">
        <v>301</v>
      </c>
      <c r="C248" s="45" t="s">
        <v>50</v>
      </c>
      <c r="D248" s="44" t="s">
        <v>18</v>
      </c>
      <c r="E248" s="59">
        <v>20</v>
      </c>
      <c r="F248" s="60">
        <v>1.0638297872340425</v>
      </c>
      <c r="G248" s="61">
        <v>0.15159574468085105</v>
      </c>
    </row>
    <row r="249" spans="1:8">
      <c r="A249" s="45">
        <v>248</v>
      </c>
      <c r="B249" s="58" t="s">
        <v>302</v>
      </c>
      <c r="C249" s="45" t="s">
        <v>56</v>
      </c>
      <c r="D249" s="44" t="s">
        <v>18</v>
      </c>
      <c r="E249" s="59">
        <v>260</v>
      </c>
      <c r="F249" s="60">
        <v>13.829787234042552</v>
      </c>
      <c r="G249" s="61">
        <v>1.9707446808510636</v>
      </c>
    </row>
    <row r="250" spans="1:8">
      <c r="A250" s="45">
        <v>249</v>
      </c>
      <c r="B250" s="58" t="s">
        <v>303</v>
      </c>
      <c r="C250" s="45" t="s">
        <v>160</v>
      </c>
      <c r="D250" s="44" t="s">
        <v>26</v>
      </c>
      <c r="E250" s="59">
        <v>0</v>
      </c>
      <c r="F250" s="60">
        <v>0</v>
      </c>
      <c r="G250" s="61">
        <v>0</v>
      </c>
    </row>
    <row r="251" spans="1:8">
      <c r="A251" s="45">
        <v>250</v>
      </c>
      <c r="B251" s="58" t="s">
        <v>304</v>
      </c>
      <c r="C251" s="45" t="s">
        <v>113</v>
      </c>
      <c r="D251" s="44" t="s">
        <v>8</v>
      </c>
      <c r="E251" s="59">
        <v>600</v>
      </c>
      <c r="F251" s="60">
        <v>31.914893617021274</v>
      </c>
      <c r="G251" s="61">
        <v>4.5478723404255312</v>
      </c>
      <c r="H251" s="40" t="s">
        <v>1035</v>
      </c>
    </row>
    <row r="252" spans="1:8">
      <c r="A252" s="45">
        <v>251</v>
      </c>
      <c r="B252" s="58" t="s">
        <v>305</v>
      </c>
      <c r="C252" s="45" t="s">
        <v>56</v>
      </c>
      <c r="D252" s="44" t="s">
        <v>18</v>
      </c>
      <c r="E252" s="59">
        <v>120</v>
      </c>
      <c r="F252" s="60">
        <v>6.3829787234042552</v>
      </c>
      <c r="G252" s="61">
        <v>0.90957446808510634</v>
      </c>
    </row>
    <row r="253" spans="1:8">
      <c r="A253" s="45">
        <v>252</v>
      </c>
      <c r="B253" s="58" t="s">
        <v>306</v>
      </c>
      <c r="C253" s="45" t="s">
        <v>50</v>
      </c>
      <c r="D253" s="44" t="s">
        <v>26</v>
      </c>
      <c r="E253" s="59">
        <v>0</v>
      </c>
      <c r="F253" s="60">
        <v>0</v>
      </c>
      <c r="G253" s="61">
        <v>0</v>
      </c>
    </row>
    <row r="254" spans="1:8">
      <c r="A254" s="45">
        <v>253</v>
      </c>
      <c r="B254" s="58" t="s">
        <v>307</v>
      </c>
      <c r="C254" s="45" t="s">
        <v>50</v>
      </c>
      <c r="D254" s="44" t="s">
        <v>26</v>
      </c>
      <c r="E254" s="59">
        <v>0</v>
      </c>
      <c r="F254" s="60">
        <v>0</v>
      </c>
      <c r="G254" s="61">
        <v>0</v>
      </c>
    </row>
    <row r="255" spans="1:8">
      <c r="A255" s="45">
        <v>254</v>
      </c>
      <c r="B255" s="58" t="s">
        <v>308</v>
      </c>
      <c r="C255" s="45" t="s">
        <v>76</v>
      </c>
      <c r="D255" s="44" t="s">
        <v>8</v>
      </c>
      <c r="E255" s="59">
        <v>300</v>
      </c>
      <c r="F255" s="60">
        <v>15.957446808510637</v>
      </c>
      <c r="G255" s="61">
        <v>2.2739361702127656</v>
      </c>
    </row>
    <row r="256" spans="1:8">
      <c r="A256" s="45">
        <v>255</v>
      </c>
      <c r="B256" s="58" t="s">
        <v>309</v>
      </c>
      <c r="C256" s="45" t="s">
        <v>56</v>
      </c>
      <c r="D256" s="44" t="s">
        <v>26</v>
      </c>
      <c r="E256" s="59">
        <v>0</v>
      </c>
      <c r="F256" s="60">
        <v>0</v>
      </c>
      <c r="G256" s="61">
        <v>0</v>
      </c>
    </row>
    <row r="257" spans="1:7">
      <c r="A257" s="45">
        <v>256</v>
      </c>
      <c r="B257" s="58" t="s">
        <v>310</v>
      </c>
      <c r="C257" s="45" t="s">
        <v>56</v>
      </c>
      <c r="D257" s="44" t="s">
        <v>26</v>
      </c>
      <c r="E257" s="59">
        <v>0</v>
      </c>
      <c r="F257" s="60">
        <v>0</v>
      </c>
      <c r="G257" s="61">
        <v>0</v>
      </c>
    </row>
    <row r="258" spans="1:7">
      <c r="A258" s="45">
        <v>257</v>
      </c>
      <c r="B258" s="58" t="s">
        <v>311</v>
      </c>
      <c r="C258" s="45" t="s">
        <v>56</v>
      </c>
      <c r="D258" s="44" t="s">
        <v>18</v>
      </c>
      <c r="E258" s="59">
        <v>120</v>
      </c>
      <c r="F258" s="60">
        <v>6.3829787234042552</v>
      </c>
      <c r="G258" s="61">
        <v>0.90957446808510634</v>
      </c>
    </row>
    <row r="259" spans="1:7">
      <c r="A259" s="45">
        <v>258</v>
      </c>
      <c r="B259" s="58" t="s">
        <v>312</v>
      </c>
      <c r="C259" s="45" t="s">
        <v>50</v>
      </c>
      <c r="D259" s="44" t="s">
        <v>26</v>
      </c>
      <c r="E259" s="59">
        <v>0</v>
      </c>
      <c r="F259" s="60">
        <v>0</v>
      </c>
      <c r="G259" s="61">
        <v>0</v>
      </c>
    </row>
    <row r="260" spans="1:7">
      <c r="A260" s="45">
        <v>259</v>
      </c>
      <c r="B260" s="58" t="s">
        <v>313</v>
      </c>
      <c r="C260" s="45" t="s">
        <v>50</v>
      </c>
      <c r="D260" s="44" t="s">
        <v>26</v>
      </c>
      <c r="E260" s="59">
        <v>0</v>
      </c>
      <c r="F260" s="60">
        <v>0</v>
      </c>
      <c r="G260" s="61">
        <v>0</v>
      </c>
    </row>
    <row r="261" spans="1:7">
      <c r="A261" s="45">
        <v>260</v>
      </c>
      <c r="B261" s="58" t="s">
        <v>314</v>
      </c>
      <c r="C261" s="45" t="s">
        <v>315</v>
      </c>
      <c r="D261" s="44" t="s">
        <v>148</v>
      </c>
      <c r="E261" s="59">
        <v>640</v>
      </c>
      <c r="F261" s="60">
        <v>34.042553191489361</v>
      </c>
      <c r="G261" s="61">
        <v>4.8510638297872335</v>
      </c>
    </row>
    <row r="262" spans="1:7">
      <c r="A262" s="45">
        <v>261</v>
      </c>
      <c r="B262" s="58" t="s">
        <v>316</v>
      </c>
      <c r="C262" s="45" t="s">
        <v>317</v>
      </c>
      <c r="D262" s="44" t="s">
        <v>26</v>
      </c>
      <c r="E262" s="59">
        <v>0</v>
      </c>
      <c r="F262" s="60">
        <v>0</v>
      </c>
      <c r="G262" s="61">
        <v>0</v>
      </c>
    </row>
    <row r="263" spans="1:7">
      <c r="A263" s="45">
        <v>262</v>
      </c>
      <c r="B263" s="58" t="s">
        <v>318</v>
      </c>
      <c r="C263" s="45" t="s">
        <v>317</v>
      </c>
      <c r="D263" s="44" t="s">
        <v>26</v>
      </c>
      <c r="E263" s="59">
        <v>0</v>
      </c>
      <c r="F263" s="60">
        <v>0</v>
      </c>
      <c r="G263" s="61">
        <v>0</v>
      </c>
    </row>
    <row r="264" spans="1:7">
      <c r="A264" s="45">
        <v>263</v>
      </c>
      <c r="B264" s="58" t="s">
        <v>319</v>
      </c>
      <c r="C264" s="45" t="s">
        <v>317</v>
      </c>
      <c r="D264" s="44" t="s">
        <v>26</v>
      </c>
      <c r="E264" s="59">
        <v>0</v>
      </c>
      <c r="F264" s="60">
        <v>0</v>
      </c>
      <c r="G264" s="61">
        <v>0</v>
      </c>
    </row>
    <row r="265" spans="1:7">
      <c r="A265" s="45">
        <v>264</v>
      </c>
      <c r="B265" s="58" t="s">
        <v>320</v>
      </c>
      <c r="C265" s="45" t="s">
        <v>317</v>
      </c>
      <c r="D265" s="44" t="s">
        <v>26</v>
      </c>
      <c r="E265" s="59">
        <v>0</v>
      </c>
      <c r="F265" s="60">
        <v>0</v>
      </c>
      <c r="G265" s="61">
        <v>0</v>
      </c>
    </row>
    <row r="266" spans="1:7">
      <c r="A266" s="45">
        <v>265</v>
      </c>
      <c r="B266" s="58" t="s">
        <v>321</v>
      </c>
      <c r="C266" s="45" t="s">
        <v>317</v>
      </c>
      <c r="D266" s="44" t="s">
        <v>18</v>
      </c>
      <c r="E266" s="59">
        <v>20</v>
      </c>
      <c r="F266" s="60">
        <v>1.0638297872340425</v>
      </c>
      <c r="G266" s="61">
        <v>0.15159574468085105</v>
      </c>
    </row>
    <row r="267" spans="1:7">
      <c r="A267" s="45">
        <v>266</v>
      </c>
      <c r="B267" s="58" t="s">
        <v>322</v>
      </c>
      <c r="C267" s="45" t="s">
        <v>317</v>
      </c>
      <c r="D267" s="44" t="s">
        <v>26</v>
      </c>
      <c r="E267" s="59">
        <v>0</v>
      </c>
      <c r="F267" s="60">
        <v>0</v>
      </c>
      <c r="G267" s="61">
        <v>0</v>
      </c>
    </row>
    <row r="268" spans="1:7">
      <c r="A268" s="45">
        <v>267</v>
      </c>
      <c r="B268" s="58" t="s">
        <v>323</v>
      </c>
      <c r="C268" s="45" t="s">
        <v>317</v>
      </c>
      <c r="D268" s="44" t="s">
        <v>26</v>
      </c>
      <c r="E268" s="59">
        <v>0</v>
      </c>
      <c r="F268" s="60">
        <v>0</v>
      </c>
      <c r="G268" s="61">
        <v>0</v>
      </c>
    </row>
    <row r="269" spans="1:7">
      <c r="A269" s="45">
        <v>268</v>
      </c>
      <c r="B269" s="58" t="s">
        <v>324</v>
      </c>
      <c r="C269" s="45" t="s">
        <v>317</v>
      </c>
      <c r="D269" s="44" t="s">
        <v>26</v>
      </c>
      <c r="E269" s="59">
        <v>0</v>
      </c>
      <c r="F269" s="60">
        <v>0</v>
      </c>
      <c r="G269" s="61">
        <v>0</v>
      </c>
    </row>
    <row r="270" spans="1:7">
      <c r="A270" s="45">
        <v>269</v>
      </c>
      <c r="B270" s="58" t="s">
        <v>325</v>
      </c>
      <c r="C270" s="45" t="s">
        <v>317</v>
      </c>
      <c r="D270" s="44" t="s">
        <v>26</v>
      </c>
      <c r="E270" s="59">
        <v>0</v>
      </c>
      <c r="F270" s="60">
        <v>0</v>
      </c>
      <c r="G270" s="61">
        <v>0</v>
      </c>
    </row>
    <row r="271" spans="1:7">
      <c r="A271" s="45">
        <v>270</v>
      </c>
      <c r="B271" s="58" t="s">
        <v>326</v>
      </c>
      <c r="C271" s="45" t="s">
        <v>327</v>
      </c>
      <c r="D271" s="44" t="s">
        <v>148</v>
      </c>
      <c r="E271" s="59">
        <v>820</v>
      </c>
      <c r="F271" s="60">
        <v>43.617021276595743</v>
      </c>
      <c r="G271" s="61">
        <v>6.2154255319148932</v>
      </c>
    </row>
    <row r="272" spans="1:7">
      <c r="A272" s="45">
        <v>271</v>
      </c>
      <c r="B272" s="58" t="s">
        <v>328</v>
      </c>
      <c r="C272" s="45" t="s">
        <v>50</v>
      </c>
      <c r="D272" s="44" t="s">
        <v>26</v>
      </c>
      <c r="E272" s="59">
        <v>0</v>
      </c>
      <c r="F272" s="60">
        <v>0</v>
      </c>
      <c r="G272" s="61">
        <v>0</v>
      </c>
    </row>
    <row r="273" spans="1:8">
      <c r="A273" s="45">
        <v>272</v>
      </c>
      <c r="B273" s="58" t="s">
        <v>329</v>
      </c>
      <c r="C273" s="45" t="s">
        <v>50</v>
      </c>
      <c r="D273" s="44" t="s">
        <v>18</v>
      </c>
      <c r="E273" s="59">
        <v>20</v>
      </c>
      <c r="F273" s="60">
        <v>1.0638297872340425</v>
      </c>
      <c r="G273" s="61">
        <v>0.15159574468085105</v>
      </c>
    </row>
    <row r="274" spans="1:8">
      <c r="A274" s="45">
        <v>273</v>
      </c>
      <c r="B274" s="58" t="s">
        <v>330</v>
      </c>
      <c r="C274" s="45" t="s">
        <v>113</v>
      </c>
      <c r="D274" s="44" t="s">
        <v>8</v>
      </c>
      <c r="E274" s="59">
        <v>220</v>
      </c>
      <c r="F274" s="60">
        <v>11.702127659574467</v>
      </c>
      <c r="G274" s="61">
        <v>1.6675531914893618</v>
      </c>
    </row>
    <row r="275" spans="1:8">
      <c r="A275" s="45">
        <v>274</v>
      </c>
      <c r="B275" s="58" t="s">
        <v>331</v>
      </c>
      <c r="C275" s="45" t="s">
        <v>185</v>
      </c>
      <c r="D275" s="44" t="s">
        <v>186</v>
      </c>
      <c r="E275" s="59">
        <v>8300</v>
      </c>
      <c r="F275" s="60">
        <v>441.48936170212767</v>
      </c>
      <c r="G275" s="61">
        <v>62.912234042553195</v>
      </c>
      <c r="H275" s="40" t="s">
        <v>1041</v>
      </c>
    </row>
    <row r="276" spans="1:8">
      <c r="A276" s="45">
        <v>275</v>
      </c>
      <c r="B276" s="58" t="s">
        <v>332</v>
      </c>
      <c r="C276" s="45" t="s">
        <v>22</v>
      </c>
      <c r="D276" s="44" t="s">
        <v>23</v>
      </c>
      <c r="E276" s="59">
        <v>2600</v>
      </c>
      <c r="F276" s="60">
        <v>138.29787234042553</v>
      </c>
      <c r="G276" s="61">
        <v>19.707446808510639</v>
      </c>
    </row>
    <row r="277" spans="1:8">
      <c r="A277" s="45">
        <v>276</v>
      </c>
      <c r="B277" s="58" t="s">
        <v>333</v>
      </c>
      <c r="C277" s="45" t="s">
        <v>199</v>
      </c>
      <c r="D277" s="44" t="s">
        <v>200</v>
      </c>
      <c r="E277" s="59">
        <v>1180</v>
      </c>
      <c r="F277" s="60">
        <v>62.765957446808507</v>
      </c>
      <c r="G277" s="61">
        <v>8.9441489361702118</v>
      </c>
    </row>
    <row r="278" spans="1:8">
      <c r="A278" s="45">
        <v>277</v>
      </c>
      <c r="B278" s="58" t="s">
        <v>334</v>
      </c>
      <c r="C278" s="45" t="s">
        <v>50</v>
      </c>
      <c r="D278" s="44" t="s">
        <v>26</v>
      </c>
      <c r="E278" s="59">
        <v>0</v>
      </c>
      <c r="F278" s="60">
        <v>0</v>
      </c>
      <c r="G278" s="61">
        <v>0</v>
      </c>
    </row>
    <row r="279" spans="1:8">
      <c r="A279" s="45">
        <v>278</v>
      </c>
      <c r="B279" s="58" t="s">
        <v>335</v>
      </c>
      <c r="C279" s="45" t="s">
        <v>56</v>
      </c>
      <c r="D279" s="44" t="s">
        <v>18</v>
      </c>
      <c r="E279" s="59">
        <v>60</v>
      </c>
      <c r="F279" s="60">
        <v>3.1914893617021276</v>
      </c>
      <c r="G279" s="61">
        <v>0.45478723404255317</v>
      </c>
    </row>
    <row r="280" spans="1:8">
      <c r="A280" s="45">
        <v>279</v>
      </c>
      <c r="B280" s="58" t="s">
        <v>336</v>
      </c>
      <c r="C280" s="45" t="s">
        <v>337</v>
      </c>
      <c r="D280" s="44" t="s">
        <v>18</v>
      </c>
      <c r="E280" s="59">
        <v>295</v>
      </c>
      <c r="F280" s="60">
        <v>15.691489361702127</v>
      </c>
      <c r="G280" s="61">
        <v>2.2360372340425529</v>
      </c>
    </row>
    <row r="281" spans="1:8">
      <c r="A281" s="45">
        <v>280</v>
      </c>
      <c r="B281" s="58" t="s">
        <v>338</v>
      </c>
      <c r="C281" s="45" t="s">
        <v>76</v>
      </c>
      <c r="D281" s="44" t="s">
        <v>8</v>
      </c>
      <c r="E281" s="59">
        <v>200</v>
      </c>
      <c r="F281" s="60">
        <v>10.638297872340425</v>
      </c>
      <c r="G281" s="61">
        <v>1.5159574468085106</v>
      </c>
    </row>
    <row r="282" spans="1:8">
      <c r="A282" s="45">
        <v>281</v>
      </c>
      <c r="B282" s="58" t="s">
        <v>339</v>
      </c>
      <c r="C282" s="45" t="s">
        <v>50</v>
      </c>
      <c r="D282" s="44" t="s">
        <v>26</v>
      </c>
      <c r="E282" s="59">
        <v>0</v>
      </c>
      <c r="F282" s="60">
        <v>0</v>
      </c>
      <c r="G282" s="61">
        <v>0</v>
      </c>
    </row>
    <row r="283" spans="1:8">
      <c r="A283" s="45">
        <v>282</v>
      </c>
      <c r="B283" s="58" t="s">
        <v>340</v>
      </c>
      <c r="C283" s="45" t="s">
        <v>56</v>
      </c>
      <c r="D283" s="44" t="s">
        <v>18</v>
      </c>
      <c r="E283" s="59">
        <v>120</v>
      </c>
      <c r="F283" s="60">
        <v>6.3829787234042552</v>
      </c>
      <c r="G283" s="61">
        <v>0.90957446808510634</v>
      </c>
    </row>
    <row r="284" spans="1:8">
      <c r="A284" s="45">
        <v>283</v>
      </c>
      <c r="B284" s="58" t="s">
        <v>341</v>
      </c>
      <c r="C284" s="45" t="s">
        <v>56</v>
      </c>
      <c r="D284" s="44" t="s">
        <v>18</v>
      </c>
      <c r="E284" s="59">
        <v>60</v>
      </c>
      <c r="F284" s="60">
        <v>3.1914893617021276</v>
      </c>
      <c r="G284" s="61">
        <v>0.45478723404255317</v>
      </c>
    </row>
    <row r="285" spans="1:8">
      <c r="A285" s="45">
        <v>284</v>
      </c>
      <c r="B285" s="58" t="s">
        <v>342</v>
      </c>
      <c r="C285" s="45" t="s">
        <v>50</v>
      </c>
      <c r="D285" s="44" t="s">
        <v>26</v>
      </c>
      <c r="E285" s="59">
        <v>0</v>
      </c>
      <c r="F285" s="60">
        <v>0</v>
      </c>
      <c r="G285" s="61">
        <v>0</v>
      </c>
    </row>
    <row r="286" spans="1:8">
      <c r="A286" s="45">
        <v>285</v>
      </c>
      <c r="B286" s="58" t="s">
        <v>343</v>
      </c>
      <c r="C286" s="45" t="s">
        <v>50</v>
      </c>
      <c r="D286" s="44" t="s">
        <v>18</v>
      </c>
      <c r="E286" s="59">
        <v>20</v>
      </c>
      <c r="F286" s="60">
        <v>1.0638297872340425</v>
      </c>
      <c r="G286" s="61">
        <v>0.15159574468085105</v>
      </c>
    </row>
    <row r="287" spans="1:8">
      <c r="A287" s="45">
        <v>286</v>
      </c>
      <c r="B287" s="58" t="s">
        <v>344</v>
      </c>
      <c r="C287" s="45" t="s">
        <v>50</v>
      </c>
      <c r="D287" s="44" t="s">
        <v>18</v>
      </c>
      <c r="E287" s="59">
        <v>40</v>
      </c>
      <c r="F287" s="60">
        <v>2.1276595744680851</v>
      </c>
      <c r="G287" s="61">
        <v>0.30319148936170209</v>
      </c>
    </row>
    <row r="288" spans="1:8">
      <c r="A288" s="45">
        <v>287</v>
      </c>
      <c r="B288" s="58" t="s">
        <v>345</v>
      </c>
      <c r="C288" s="45" t="s">
        <v>56</v>
      </c>
      <c r="D288" s="44" t="s">
        <v>26</v>
      </c>
      <c r="E288" s="59">
        <v>0</v>
      </c>
      <c r="F288" s="60">
        <v>0</v>
      </c>
      <c r="G288" s="61">
        <v>0</v>
      </c>
    </row>
    <row r="289" spans="1:7">
      <c r="A289" s="45">
        <v>288</v>
      </c>
      <c r="B289" s="58" t="s">
        <v>346</v>
      </c>
      <c r="C289" s="45" t="s">
        <v>160</v>
      </c>
      <c r="D289" s="44" t="s">
        <v>26</v>
      </c>
      <c r="E289" s="59">
        <v>0</v>
      </c>
      <c r="F289" s="60">
        <v>0</v>
      </c>
      <c r="G289" s="61">
        <v>0</v>
      </c>
    </row>
    <row r="290" spans="1:7">
      <c r="A290" s="45">
        <v>289</v>
      </c>
      <c r="B290" s="58" t="s">
        <v>347</v>
      </c>
      <c r="C290" s="45" t="s">
        <v>56</v>
      </c>
      <c r="D290" s="44" t="s">
        <v>18</v>
      </c>
      <c r="E290" s="59">
        <v>120</v>
      </c>
      <c r="F290" s="60">
        <v>6.3829787234042552</v>
      </c>
      <c r="G290" s="61">
        <v>0.90957446808510634</v>
      </c>
    </row>
    <row r="291" spans="1:7">
      <c r="A291" s="45">
        <v>290</v>
      </c>
      <c r="B291" s="58" t="s">
        <v>348</v>
      </c>
      <c r="C291" s="45" t="s">
        <v>50</v>
      </c>
      <c r="D291" s="44" t="s">
        <v>26</v>
      </c>
      <c r="E291" s="59">
        <v>0</v>
      </c>
      <c r="F291" s="60">
        <v>0</v>
      </c>
      <c r="G291" s="61">
        <v>0</v>
      </c>
    </row>
    <row r="292" spans="1:7">
      <c r="A292" s="45">
        <v>291</v>
      </c>
      <c r="B292" s="58" t="s">
        <v>349</v>
      </c>
      <c r="C292" s="45" t="s">
        <v>50</v>
      </c>
      <c r="D292" s="44" t="s">
        <v>26</v>
      </c>
      <c r="E292" s="59">
        <v>0</v>
      </c>
      <c r="F292" s="60">
        <v>0</v>
      </c>
      <c r="G292" s="61">
        <v>0</v>
      </c>
    </row>
    <row r="293" spans="1:7">
      <c r="A293" s="45">
        <v>292</v>
      </c>
      <c r="B293" s="58" t="s">
        <v>350</v>
      </c>
      <c r="C293" s="45" t="s">
        <v>56</v>
      </c>
      <c r="D293" s="44" t="s">
        <v>18</v>
      </c>
      <c r="E293" s="59">
        <v>120</v>
      </c>
      <c r="F293" s="60">
        <v>6.3829787234042552</v>
      </c>
      <c r="G293" s="61">
        <v>0.90957446808510634</v>
      </c>
    </row>
    <row r="294" spans="1:7">
      <c r="A294" s="45">
        <v>293</v>
      </c>
      <c r="B294" s="58" t="s">
        <v>351</v>
      </c>
      <c r="C294" s="45" t="s">
        <v>50</v>
      </c>
      <c r="D294" s="44" t="s">
        <v>26</v>
      </c>
      <c r="E294" s="59">
        <v>0</v>
      </c>
      <c r="F294" s="60">
        <v>0</v>
      </c>
      <c r="G294" s="61">
        <v>0</v>
      </c>
    </row>
    <row r="295" spans="1:7">
      <c r="A295" s="45">
        <v>294</v>
      </c>
      <c r="B295" s="58" t="s">
        <v>352</v>
      </c>
      <c r="C295" s="45" t="s">
        <v>50</v>
      </c>
      <c r="D295" s="44" t="s">
        <v>18</v>
      </c>
      <c r="E295" s="59">
        <v>20</v>
      </c>
      <c r="F295" s="60">
        <v>1.0638297872340425</v>
      </c>
      <c r="G295" s="61">
        <v>0.15159574468085105</v>
      </c>
    </row>
    <row r="296" spans="1:7">
      <c r="A296" s="45">
        <v>295</v>
      </c>
      <c r="B296" s="58" t="s">
        <v>353</v>
      </c>
      <c r="C296" s="45" t="s">
        <v>50</v>
      </c>
      <c r="D296" s="44" t="s">
        <v>18</v>
      </c>
      <c r="E296" s="59">
        <v>20</v>
      </c>
      <c r="F296" s="60">
        <v>1.0638297872340425</v>
      </c>
      <c r="G296" s="61">
        <v>0.15159574468085105</v>
      </c>
    </row>
    <row r="297" spans="1:7">
      <c r="A297" s="45">
        <v>296</v>
      </c>
      <c r="B297" s="58" t="s">
        <v>354</v>
      </c>
      <c r="C297" s="45" t="s">
        <v>50</v>
      </c>
      <c r="D297" s="44" t="s">
        <v>18</v>
      </c>
      <c r="E297" s="59">
        <v>80</v>
      </c>
      <c r="F297" s="60">
        <v>4.2553191489361701</v>
      </c>
      <c r="G297" s="61">
        <v>0.60638297872340419</v>
      </c>
    </row>
    <row r="298" spans="1:7">
      <c r="A298" s="45">
        <v>297</v>
      </c>
      <c r="B298" s="58" t="s">
        <v>355</v>
      </c>
      <c r="C298" s="45" t="s">
        <v>48</v>
      </c>
      <c r="D298" s="44" t="s">
        <v>18</v>
      </c>
      <c r="E298" s="59">
        <v>0</v>
      </c>
      <c r="F298" s="60">
        <v>0</v>
      </c>
      <c r="G298" s="61">
        <v>0</v>
      </c>
    </row>
    <row r="299" spans="1:7">
      <c r="A299" s="45">
        <v>298</v>
      </c>
      <c r="B299" s="58" t="s">
        <v>356</v>
      </c>
      <c r="C299" s="45" t="s">
        <v>50</v>
      </c>
      <c r="D299" s="44" t="s">
        <v>18</v>
      </c>
      <c r="E299" s="59">
        <v>20</v>
      </c>
      <c r="F299" s="60">
        <v>1.0638297872340425</v>
      </c>
      <c r="G299" s="61">
        <v>0.15159574468085105</v>
      </c>
    </row>
    <row r="300" spans="1:7">
      <c r="A300" s="45">
        <v>299</v>
      </c>
      <c r="B300" s="58" t="s">
        <v>357</v>
      </c>
      <c r="C300" s="45" t="s">
        <v>129</v>
      </c>
      <c r="D300" s="44" t="s">
        <v>8</v>
      </c>
      <c r="E300" s="59">
        <v>300</v>
      </c>
      <c r="F300" s="60">
        <v>15.957446808510637</v>
      </c>
      <c r="G300" s="61">
        <v>2.2739361702127656</v>
      </c>
    </row>
    <row r="301" spans="1:7">
      <c r="A301" s="45">
        <v>300</v>
      </c>
      <c r="B301" s="58" t="s">
        <v>358</v>
      </c>
      <c r="C301" s="45" t="s">
        <v>50</v>
      </c>
      <c r="D301" s="44" t="s">
        <v>18</v>
      </c>
      <c r="E301" s="59">
        <v>20</v>
      </c>
      <c r="F301" s="60">
        <v>1.0638297872340425</v>
      </c>
      <c r="G301" s="61">
        <v>0.15159574468085105</v>
      </c>
    </row>
    <row r="302" spans="1:7">
      <c r="A302" s="45">
        <v>301</v>
      </c>
      <c r="B302" s="58" t="s">
        <v>359</v>
      </c>
      <c r="C302" s="45" t="s">
        <v>50</v>
      </c>
      <c r="D302" s="44" t="s">
        <v>18</v>
      </c>
      <c r="E302" s="59">
        <v>20</v>
      </c>
      <c r="F302" s="60">
        <v>1.0638297872340425</v>
      </c>
      <c r="G302" s="61">
        <v>0.15159574468085105</v>
      </c>
    </row>
    <row r="303" spans="1:7">
      <c r="A303" s="45">
        <v>302</v>
      </c>
      <c r="B303" s="58" t="s">
        <v>360</v>
      </c>
      <c r="C303" s="45" t="s">
        <v>50</v>
      </c>
      <c r="D303" s="44" t="s">
        <v>18</v>
      </c>
      <c r="E303" s="59">
        <v>20</v>
      </c>
      <c r="F303" s="60">
        <v>1.0638297872340425</v>
      </c>
      <c r="G303" s="61">
        <v>0.15159574468085105</v>
      </c>
    </row>
    <row r="304" spans="1:7">
      <c r="A304" s="45">
        <v>303</v>
      </c>
      <c r="B304" s="58" t="s">
        <v>361</v>
      </c>
      <c r="C304" s="45" t="s">
        <v>50</v>
      </c>
      <c r="D304" s="44" t="s">
        <v>26</v>
      </c>
      <c r="E304" s="59">
        <v>0</v>
      </c>
      <c r="F304" s="60">
        <v>0</v>
      </c>
      <c r="G304" s="61">
        <v>0</v>
      </c>
    </row>
    <row r="305" spans="1:8">
      <c r="A305" s="45">
        <v>304</v>
      </c>
      <c r="B305" s="58" t="s">
        <v>362</v>
      </c>
      <c r="C305" s="45" t="s">
        <v>56</v>
      </c>
      <c r="D305" s="44" t="s">
        <v>18</v>
      </c>
      <c r="E305" s="59">
        <v>140</v>
      </c>
      <c r="F305" s="60">
        <v>7.4468085106382977</v>
      </c>
      <c r="G305" s="61">
        <v>1.0611702127659575</v>
      </c>
    </row>
    <row r="306" spans="1:8">
      <c r="A306" s="45">
        <v>305</v>
      </c>
      <c r="B306" s="58" t="s">
        <v>363</v>
      </c>
      <c r="C306" s="45" t="s">
        <v>56</v>
      </c>
      <c r="D306" s="44" t="s">
        <v>18</v>
      </c>
      <c r="E306" s="59">
        <v>60</v>
      </c>
      <c r="F306" s="60">
        <v>3.1914893617021276</v>
      </c>
      <c r="G306" s="61">
        <v>0.45478723404255317</v>
      </c>
    </row>
    <row r="307" spans="1:8">
      <c r="A307" s="45">
        <v>306</v>
      </c>
      <c r="B307" s="58" t="s">
        <v>364</v>
      </c>
      <c r="C307" s="45" t="s">
        <v>48</v>
      </c>
      <c r="D307" s="44" t="s">
        <v>16</v>
      </c>
      <c r="E307" s="59">
        <v>3390</v>
      </c>
      <c r="F307" s="60">
        <v>180.31914893617019</v>
      </c>
      <c r="G307" s="61">
        <v>25.695478723404253</v>
      </c>
    </row>
    <row r="308" spans="1:8">
      <c r="A308" s="45">
        <v>307</v>
      </c>
      <c r="B308" s="58" t="s">
        <v>365</v>
      </c>
      <c r="C308" s="45" t="s">
        <v>56</v>
      </c>
      <c r="D308" s="44" t="s">
        <v>18</v>
      </c>
      <c r="E308" s="59">
        <v>212</v>
      </c>
      <c r="F308" s="60">
        <v>11.276595744680851</v>
      </c>
      <c r="G308" s="61">
        <v>1.606914893617021</v>
      </c>
    </row>
    <row r="309" spans="1:8">
      <c r="A309" s="45">
        <v>308</v>
      </c>
      <c r="B309" s="58" t="s">
        <v>366</v>
      </c>
      <c r="C309" s="45" t="s">
        <v>367</v>
      </c>
      <c r="D309" s="44" t="s">
        <v>18</v>
      </c>
      <c r="E309" s="59">
        <v>20</v>
      </c>
      <c r="F309" s="60">
        <v>1.0638297872340425</v>
      </c>
      <c r="G309" s="61">
        <v>0.15159574468085105</v>
      </c>
    </row>
    <row r="310" spans="1:8">
      <c r="A310" s="45">
        <v>309</v>
      </c>
      <c r="B310" s="58" t="s">
        <v>368</v>
      </c>
      <c r="C310" s="45" t="s">
        <v>56</v>
      </c>
      <c r="D310" s="44" t="s">
        <v>18</v>
      </c>
      <c r="E310" s="59">
        <v>60</v>
      </c>
      <c r="F310" s="60">
        <v>3.1914893617021276</v>
      </c>
      <c r="G310" s="61">
        <v>0.45478723404255317</v>
      </c>
    </row>
    <row r="311" spans="1:8">
      <c r="A311" s="45">
        <v>310</v>
      </c>
      <c r="B311" s="58" t="s">
        <v>369</v>
      </c>
      <c r="C311" s="45" t="s">
        <v>50</v>
      </c>
      <c r="D311" s="44" t="s">
        <v>18</v>
      </c>
      <c r="E311" s="59">
        <v>40</v>
      </c>
      <c r="F311" s="60">
        <v>2.1276595744680851</v>
      </c>
      <c r="G311" s="61">
        <v>0.30319148936170209</v>
      </c>
    </row>
    <row r="312" spans="1:8">
      <c r="A312" s="45">
        <v>311</v>
      </c>
      <c r="B312" s="58" t="s">
        <v>370</v>
      </c>
      <c r="C312" s="45" t="s">
        <v>56</v>
      </c>
      <c r="D312" s="44" t="s">
        <v>18</v>
      </c>
      <c r="E312" s="59">
        <v>120</v>
      </c>
      <c r="F312" s="60">
        <v>6.3829787234042552</v>
      </c>
      <c r="G312" s="61">
        <v>0.90957446808510634</v>
      </c>
    </row>
    <row r="313" spans="1:8">
      <c r="A313" s="45">
        <v>312</v>
      </c>
      <c r="B313" s="58" t="s">
        <v>371</v>
      </c>
      <c r="C313" s="45" t="s">
        <v>85</v>
      </c>
      <c r="D313" s="44" t="s">
        <v>8</v>
      </c>
      <c r="E313" s="59">
        <v>180</v>
      </c>
      <c r="F313" s="60">
        <v>9.5744680851063819</v>
      </c>
      <c r="G313" s="61">
        <v>1.3643617021276595</v>
      </c>
    </row>
    <row r="314" spans="1:8">
      <c r="A314" s="45">
        <v>313</v>
      </c>
      <c r="B314" s="58" t="s">
        <v>372</v>
      </c>
      <c r="C314" s="45" t="s">
        <v>85</v>
      </c>
      <c r="D314" s="44" t="s">
        <v>8</v>
      </c>
      <c r="E314" s="59">
        <v>200</v>
      </c>
      <c r="F314" s="60">
        <v>10.638297872340425</v>
      </c>
      <c r="G314" s="61">
        <v>1.5159574468085106</v>
      </c>
    </row>
    <row r="315" spans="1:8">
      <c r="A315" s="45">
        <v>314</v>
      </c>
      <c r="B315" s="58" t="s">
        <v>373</v>
      </c>
      <c r="C315" s="45" t="s">
        <v>50</v>
      </c>
      <c r="D315" s="44" t="s">
        <v>18</v>
      </c>
      <c r="E315" s="59">
        <v>20</v>
      </c>
      <c r="F315" s="60">
        <v>1.0638297872340425</v>
      </c>
      <c r="G315" s="61">
        <v>0.15159574468085105</v>
      </c>
    </row>
    <row r="316" spans="1:8">
      <c r="A316" s="45">
        <v>315</v>
      </c>
      <c r="B316" s="58" t="s">
        <v>374</v>
      </c>
      <c r="C316" s="45" t="s">
        <v>50</v>
      </c>
      <c r="D316" s="44" t="s">
        <v>26</v>
      </c>
      <c r="E316" s="59">
        <v>0</v>
      </c>
      <c r="F316" s="60">
        <v>0</v>
      </c>
      <c r="G316" s="61">
        <v>0</v>
      </c>
    </row>
    <row r="317" spans="1:8">
      <c r="A317" s="45">
        <v>316</v>
      </c>
      <c r="B317" s="58" t="s">
        <v>375</v>
      </c>
      <c r="C317" s="45" t="s">
        <v>56</v>
      </c>
      <c r="D317" s="44" t="s">
        <v>18</v>
      </c>
      <c r="E317" s="59">
        <v>60</v>
      </c>
      <c r="F317" s="60">
        <v>3.1914893617021276</v>
      </c>
      <c r="G317" s="61">
        <v>0.45478723404255317</v>
      </c>
    </row>
    <row r="318" spans="1:8">
      <c r="A318" s="45">
        <v>317</v>
      </c>
      <c r="B318" s="58" t="s">
        <v>376</v>
      </c>
      <c r="C318" s="45" t="s">
        <v>50</v>
      </c>
      <c r="D318" s="44" t="s">
        <v>26</v>
      </c>
      <c r="E318" s="59">
        <v>0</v>
      </c>
      <c r="F318" s="60">
        <v>0</v>
      </c>
      <c r="G318" s="61">
        <v>0</v>
      </c>
    </row>
    <row r="319" spans="1:8">
      <c r="A319" s="45">
        <v>318</v>
      </c>
      <c r="B319" s="58" t="s">
        <v>377</v>
      </c>
      <c r="C319" s="45" t="s">
        <v>113</v>
      </c>
      <c r="D319" s="44" t="s">
        <v>8</v>
      </c>
      <c r="E319" s="59">
        <v>1440</v>
      </c>
      <c r="F319" s="60">
        <v>76.595744680851055</v>
      </c>
      <c r="G319" s="61">
        <v>10.914893617021276</v>
      </c>
      <c r="H319" s="40" t="s">
        <v>1042</v>
      </c>
    </row>
    <row r="320" spans="1:8">
      <c r="A320" s="45">
        <v>319</v>
      </c>
      <c r="B320" s="58" t="s">
        <v>378</v>
      </c>
      <c r="C320" s="45" t="s">
        <v>50</v>
      </c>
      <c r="D320" s="44" t="s">
        <v>26</v>
      </c>
      <c r="E320" s="59">
        <v>0</v>
      </c>
      <c r="F320" s="60">
        <v>0</v>
      </c>
      <c r="G320" s="61">
        <v>0</v>
      </c>
    </row>
    <row r="321" spans="1:7">
      <c r="A321" s="45">
        <v>320</v>
      </c>
      <c r="B321" s="58" t="s">
        <v>379</v>
      </c>
      <c r="C321" s="45" t="s">
        <v>50</v>
      </c>
      <c r="D321" s="44" t="s">
        <v>26</v>
      </c>
      <c r="E321" s="59">
        <v>0</v>
      </c>
      <c r="F321" s="60">
        <v>0</v>
      </c>
      <c r="G321" s="61">
        <v>0</v>
      </c>
    </row>
    <row r="322" spans="1:7">
      <c r="A322" s="45">
        <v>321</v>
      </c>
      <c r="B322" s="58" t="s">
        <v>380</v>
      </c>
      <c r="C322" s="45" t="s">
        <v>56</v>
      </c>
      <c r="D322" s="44" t="s">
        <v>18</v>
      </c>
      <c r="E322" s="59">
        <v>60</v>
      </c>
      <c r="F322" s="60">
        <v>3.1914893617021276</v>
      </c>
      <c r="G322" s="61">
        <v>0.45478723404255317</v>
      </c>
    </row>
    <row r="323" spans="1:7">
      <c r="A323" s="45">
        <v>322</v>
      </c>
      <c r="B323" s="58" t="s">
        <v>381</v>
      </c>
      <c r="C323" s="45" t="s">
        <v>99</v>
      </c>
      <c r="D323" s="44" t="s">
        <v>100</v>
      </c>
      <c r="E323" s="59">
        <v>500</v>
      </c>
      <c r="F323" s="60">
        <v>26.595744680851062</v>
      </c>
      <c r="G323" s="61">
        <v>3.7898936170212765</v>
      </c>
    </row>
    <row r="324" spans="1:7">
      <c r="A324" s="45">
        <v>323</v>
      </c>
      <c r="B324" s="58" t="s">
        <v>382</v>
      </c>
      <c r="C324" s="45" t="s">
        <v>50</v>
      </c>
      <c r="D324" s="44" t="s">
        <v>26</v>
      </c>
      <c r="E324" s="59">
        <v>0</v>
      </c>
      <c r="F324" s="60">
        <v>0</v>
      </c>
      <c r="G324" s="61">
        <v>0</v>
      </c>
    </row>
    <row r="325" spans="1:7">
      <c r="A325" s="45">
        <v>324</v>
      </c>
      <c r="B325" s="58" t="s">
        <v>383</v>
      </c>
      <c r="C325" s="45" t="s">
        <v>56</v>
      </c>
      <c r="D325" s="44" t="s">
        <v>18</v>
      </c>
      <c r="E325" s="59">
        <v>276</v>
      </c>
      <c r="F325" s="60">
        <v>14.680851063829786</v>
      </c>
      <c r="G325" s="61">
        <v>2.0920212765957444</v>
      </c>
    </row>
    <row r="326" spans="1:7">
      <c r="A326" s="45">
        <v>325</v>
      </c>
      <c r="B326" s="58" t="s">
        <v>384</v>
      </c>
      <c r="C326" s="45" t="s">
        <v>50</v>
      </c>
      <c r="D326" s="44" t="s">
        <v>26</v>
      </c>
      <c r="E326" s="59">
        <v>0</v>
      </c>
      <c r="F326" s="60">
        <v>0</v>
      </c>
      <c r="G326" s="61">
        <v>0</v>
      </c>
    </row>
    <row r="327" spans="1:7">
      <c r="A327" s="45">
        <v>326</v>
      </c>
      <c r="B327" s="58" t="s">
        <v>385</v>
      </c>
      <c r="C327" s="45" t="s">
        <v>50</v>
      </c>
      <c r="D327" s="44" t="s">
        <v>26</v>
      </c>
      <c r="E327" s="59">
        <v>0</v>
      </c>
      <c r="F327" s="60">
        <v>0</v>
      </c>
      <c r="G327" s="61">
        <v>0</v>
      </c>
    </row>
    <row r="328" spans="1:7">
      <c r="A328" s="45">
        <v>327</v>
      </c>
      <c r="B328" s="58" t="s">
        <v>386</v>
      </c>
      <c r="C328" s="45" t="s">
        <v>50</v>
      </c>
      <c r="D328" s="44" t="s">
        <v>26</v>
      </c>
      <c r="E328" s="59">
        <v>0</v>
      </c>
      <c r="F328" s="60">
        <v>0</v>
      </c>
      <c r="G328" s="61">
        <v>0</v>
      </c>
    </row>
    <row r="329" spans="1:7">
      <c r="A329" s="45">
        <v>328</v>
      </c>
      <c r="B329" s="58" t="s">
        <v>387</v>
      </c>
      <c r="C329" s="45" t="s">
        <v>50</v>
      </c>
      <c r="D329" s="44" t="s">
        <v>18</v>
      </c>
      <c r="E329" s="59">
        <v>20</v>
      </c>
      <c r="F329" s="60">
        <v>1.0638297872340425</v>
      </c>
      <c r="G329" s="61">
        <v>0.15159574468085105</v>
      </c>
    </row>
    <row r="330" spans="1:7">
      <c r="A330" s="45">
        <v>329</v>
      </c>
      <c r="B330" s="58" t="s">
        <v>388</v>
      </c>
      <c r="C330" s="45" t="s">
        <v>50</v>
      </c>
      <c r="D330" s="44" t="s">
        <v>18</v>
      </c>
      <c r="E330" s="59">
        <v>20</v>
      </c>
      <c r="F330" s="60">
        <v>1.0638297872340425</v>
      </c>
      <c r="G330" s="61">
        <v>0.15159574468085105</v>
      </c>
    </row>
    <row r="331" spans="1:7">
      <c r="A331" s="45">
        <v>330</v>
      </c>
      <c r="B331" s="58" t="s">
        <v>389</v>
      </c>
      <c r="C331" s="45" t="s">
        <v>50</v>
      </c>
      <c r="D331" s="44" t="s">
        <v>18</v>
      </c>
      <c r="E331" s="59">
        <v>60</v>
      </c>
      <c r="F331" s="60">
        <v>3.1914893617021276</v>
      </c>
      <c r="G331" s="61">
        <v>0.45478723404255317</v>
      </c>
    </row>
    <row r="332" spans="1:7">
      <c r="A332" s="45">
        <v>331</v>
      </c>
      <c r="B332" s="58" t="s">
        <v>390</v>
      </c>
      <c r="C332" s="45" t="s">
        <v>56</v>
      </c>
      <c r="D332" s="44" t="s">
        <v>18</v>
      </c>
      <c r="E332" s="59">
        <v>140</v>
      </c>
      <c r="F332" s="60">
        <v>7.4468085106382977</v>
      </c>
      <c r="G332" s="61">
        <v>1.0611702127659575</v>
      </c>
    </row>
    <row r="333" spans="1:7">
      <c r="A333" s="45">
        <v>331</v>
      </c>
      <c r="B333" s="58" t="s">
        <v>391</v>
      </c>
      <c r="C333" s="45" t="s">
        <v>50</v>
      </c>
      <c r="D333" s="44" t="s">
        <v>26</v>
      </c>
      <c r="E333" s="59">
        <v>0</v>
      </c>
      <c r="F333" s="60">
        <v>0</v>
      </c>
      <c r="G333" s="61">
        <v>0</v>
      </c>
    </row>
    <row r="334" spans="1:7">
      <c r="A334" s="45">
        <v>332</v>
      </c>
      <c r="B334" s="58" t="s">
        <v>392</v>
      </c>
      <c r="C334" s="45" t="s">
        <v>50</v>
      </c>
      <c r="D334" s="44" t="s">
        <v>26</v>
      </c>
      <c r="E334" s="59">
        <v>0</v>
      </c>
      <c r="F334" s="60">
        <v>0</v>
      </c>
      <c r="G334" s="61">
        <v>0</v>
      </c>
    </row>
    <row r="335" spans="1:7">
      <c r="A335" s="45">
        <v>333</v>
      </c>
      <c r="B335" s="58" t="s">
        <v>393</v>
      </c>
      <c r="C335" s="45" t="s">
        <v>50</v>
      </c>
      <c r="D335" s="44" t="s">
        <v>26</v>
      </c>
      <c r="E335" s="59">
        <v>0</v>
      </c>
      <c r="F335" s="60">
        <v>0</v>
      </c>
      <c r="G335" s="61">
        <v>0</v>
      </c>
    </row>
    <row r="336" spans="1:7">
      <c r="A336" s="45">
        <v>334</v>
      </c>
      <c r="B336" s="58" t="s">
        <v>394</v>
      </c>
      <c r="C336" s="45" t="s">
        <v>50</v>
      </c>
      <c r="D336" s="44" t="s">
        <v>18</v>
      </c>
      <c r="E336" s="59">
        <v>20</v>
      </c>
      <c r="F336" s="60">
        <v>1.0638297872340425</v>
      </c>
      <c r="G336" s="61">
        <v>0.15159574468085105</v>
      </c>
    </row>
    <row r="337" spans="1:7">
      <c r="A337" s="45">
        <v>335</v>
      </c>
      <c r="B337" s="58" t="s">
        <v>395</v>
      </c>
      <c r="C337" s="45" t="s">
        <v>116</v>
      </c>
      <c r="D337" s="44" t="s">
        <v>8</v>
      </c>
      <c r="E337" s="59">
        <v>300</v>
      </c>
      <c r="F337" s="60">
        <v>15.957446808510637</v>
      </c>
      <c r="G337" s="61">
        <v>2.2739361702127656</v>
      </c>
    </row>
    <row r="338" spans="1:7">
      <c r="A338" s="45">
        <v>336</v>
      </c>
      <c r="B338" s="58" t="s">
        <v>396</v>
      </c>
      <c r="C338" s="45" t="s">
        <v>99</v>
      </c>
      <c r="D338" s="44" t="s">
        <v>100</v>
      </c>
      <c r="E338" s="59">
        <v>620</v>
      </c>
      <c r="F338" s="60">
        <v>32.978723404255319</v>
      </c>
      <c r="G338" s="61">
        <v>4.6994680851063828</v>
      </c>
    </row>
    <row r="339" spans="1:7">
      <c r="A339" s="45">
        <v>337</v>
      </c>
      <c r="B339" s="58" t="s">
        <v>397</v>
      </c>
      <c r="C339" s="45" t="s">
        <v>50</v>
      </c>
      <c r="D339" s="44" t="s">
        <v>26</v>
      </c>
      <c r="E339" s="59">
        <v>0</v>
      </c>
      <c r="F339" s="60">
        <v>0</v>
      </c>
      <c r="G339" s="61">
        <v>0</v>
      </c>
    </row>
    <row r="340" spans="1:7">
      <c r="A340" s="45">
        <v>338</v>
      </c>
      <c r="B340" s="58" t="s">
        <v>398</v>
      </c>
      <c r="C340" s="45" t="s">
        <v>56</v>
      </c>
      <c r="D340" s="44" t="s">
        <v>18</v>
      </c>
      <c r="E340" s="59">
        <v>60</v>
      </c>
      <c r="F340" s="60">
        <v>3.1914893617021276</v>
      </c>
      <c r="G340" s="61">
        <v>0.45478723404255317</v>
      </c>
    </row>
    <row r="341" spans="1:7">
      <c r="A341" s="45">
        <v>339</v>
      </c>
      <c r="B341" s="58" t="s">
        <v>399</v>
      </c>
      <c r="C341" s="45" t="s">
        <v>56</v>
      </c>
      <c r="D341" s="44" t="s">
        <v>18</v>
      </c>
      <c r="E341" s="59">
        <v>60</v>
      </c>
      <c r="F341" s="60">
        <v>3.1914893617021276</v>
      </c>
      <c r="G341" s="61">
        <v>0.45478723404255317</v>
      </c>
    </row>
    <row r="342" spans="1:7">
      <c r="A342" s="45">
        <v>340</v>
      </c>
      <c r="B342" s="58" t="s">
        <v>400</v>
      </c>
      <c r="C342" s="45" t="s">
        <v>337</v>
      </c>
      <c r="D342" s="44" t="s">
        <v>18</v>
      </c>
      <c r="E342" s="59">
        <v>320</v>
      </c>
      <c r="F342" s="60">
        <v>17.021276595744681</v>
      </c>
      <c r="G342" s="61">
        <v>2.4255319148936167</v>
      </c>
    </row>
    <row r="343" spans="1:7">
      <c r="A343" s="45">
        <v>342</v>
      </c>
      <c r="B343" s="58" t="s">
        <v>401</v>
      </c>
      <c r="C343" s="45" t="s">
        <v>56</v>
      </c>
      <c r="D343" s="44" t="s">
        <v>18</v>
      </c>
      <c r="E343" s="59">
        <v>120</v>
      </c>
      <c r="F343" s="60">
        <v>6.3829787234042552</v>
      </c>
      <c r="G343" s="61">
        <v>0.90957446808510634</v>
      </c>
    </row>
    <row r="344" spans="1:7">
      <c r="A344" s="45">
        <v>343</v>
      </c>
      <c r="B344" s="58" t="s">
        <v>402</v>
      </c>
      <c r="C344" s="45" t="s">
        <v>22</v>
      </c>
      <c r="D344" s="44" t="s">
        <v>23</v>
      </c>
      <c r="E344" s="59">
        <v>600</v>
      </c>
      <c r="F344" s="60">
        <v>31.914893617021274</v>
      </c>
      <c r="G344" s="61">
        <v>4.5478723404255312</v>
      </c>
    </row>
    <row r="345" spans="1:7">
      <c r="A345" s="45">
        <v>344</v>
      </c>
      <c r="B345" s="58" t="s">
        <v>403</v>
      </c>
      <c r="C345" s="45" t="s">
        <v>22</v>
      </c>
      <c r="D345" s="44" t="s">
        <v>23</v>
      </c>
      <c r="E345" s="59">
        <v>1390</v>
      </c>
      <c r="F345" s="60">
        <v>73.936170212765958</v>
      </c>
      <c r="G345" s="61">
        <v>10.535904255319149</v>
      </c>
    </row>
    <row r="346" spans="1:7">
      <c r="A346" s="45">
        <v>345</v>
      </c>
      <c r="B346" s="58" t="s">
        <v>404</v>
      </c>
      <c r="C346" s="45" t="s">
        <v>405</v>
      </c>
      <c r="D346" s="44" t="s">
        <v>406</v>
      </c>
      <c r="E346" s="59">
        <v>7380</v>
      </c>
      <c r="F346" s="60">
        <v>392.55319148936167</v>
      </c>
      <c r="G346" s="61">
        <v>55.938829787234035</v>
      </c>
    </row>
    <row r="347" spans="1:7">
      <c r="A347" s="45">
        <v>346</v>
      </c>
      <c r="B347" s="58" t="s">
        <v>407</v>
      </c>
      <c r="C347" s="45" t="s">
        <v>56</v>
      </c>
      <c r="D347" s="44" t="s">
        <v>18</v>
      </c>
      <c r="E347" s="59">
        <v>120</v>
      </c>
      <c r="F347" s="60">
        <v>6.3829787234042552</v>
      </c>
      <c r="G347" s="61">
        <v>0.90957446808510634</v>
      </c>
    </row>
    <row r="348" spans="1:7">
      <c r="A348" s="45">
        <v>347</v>
      </c>
      <c r="B348" s="58" t="s">
        <v>408</v>
      </c>
      <c r="C348" s="45" t="s">
        <v>56</v>
      </c>
      <c r="D348" s="44" t="s">
        <v>18</v>
      </c>
      <c r="E348" s="59">
        <v>80</v>
      </c>
      <c r="F348" s="60">
        <v>4.2553191489361701</v>
      </c>
      <c r="G348" s="61">
        <v>0.60638297872340419</v>
      </c>
    </row>
    <row r="349" spans="1:7">
      <c r="A349" s="45">
        <v>348</v>
      </c>
      <c r="B349" s="58" t="s">
        <v>409</v>
      </c>
      <c r="C349" s="45" t="s">
        <v>50</v>
      </c>
      <c r="D349" s="44" t="s">
        <v>18</v>
      </c>
      <c r="E349" s="59">
        <v>20</v>
      </c>
      <c r="F349" s="60">
        <v>1.0638297872340425</v>
      </c>
      <c r="G349" s="61">
        <v>0.15159574468085105</v>
      </c>
    </row>
    <row r="350" spans="1:7">
      <c r="A350" s="45">
        <v>349</v>
      </c>
      <c r="B350" s="58" t="s">
        <v>410</v>
      </c>
      <c r="C350" s="45" t="s">
        <v>56</v>
      </c>
      <c r="D350" s="44" t="s">
        <v>18</v>
      </c>
      <c r="E350" s="59">
        <v>178</v>
      </c>
      <c r="F350" s="60">
        <v>9.4680851063829792</v>
      </c>
      <c r="G350" s="61">
        <v>1.3492021276595745</v>
      </c>
    </row>
    <row r="351" spans="1:7">
      <c r="A351" s="45">
        <v>350</v>
      </c>
      <c r="B351" s="58" t="s">
        <v>411</v>
      </c>
      <c r="C351" s="45" t="s">
        <v>50</v>
      </c>
      <c r="D351" s="44" t="s">
        <v>26</v>
      </c>
      <c r="E351" s="59">
        <v>0</v>
      </c>
      <c r="F351" s="60">
        <v>0</v>
      </c>
      <c r="G351" s="61">
        <v>0</v>
      </c>
    </row>
    <row r="352" spans="1:7">
      <c r="A352" s="45">
        <v>351</v>
      </c>
      <c r="B352" s="58" t="s">
        <v>412</v>
      </c>
      <c r="C352" s="45" t="s">
        <v>56</v>
      </c>
      <c r="D352" s="44" t="s">
        <v>26</v>
      </c>
      <c r="E352" s="59">
        <v>0</v>
      </c>
      <c r="F352" s="60">
        <v>0</v>
      </c>
      <c r="G352" s="61">
        <v>0</v>
      </c>
    </row>
    <row r="353" spans="1:8">
      <c r="A353" s="45">
        <v>352</v>
      </c>
      <c r="B353" s="58" t="s">
        <v>413</v>
      </c>
      <c r="C353" s="45" t="s">
        <v>414</v>
      </c>
      <c r="D353" s="44" t="s">
        <v>8</v>
      </c>
      <c r="E353" s="59">
        <v>540</v>
      </c>
      <c r="F353" s="60">
        <v>28.723404255319149</v>
      </c>
      <c r="G353" s="61">
        <v>4.0930851063829792</v>
      </c>
    </row>
    <row r="354" spans="1:8">
      <c r="A354" s="45">
        <v>353</v>
      </c>
      <c r="B354" s="58" t="s">
        <v>415</v>
      </c>
      <c r="C354" s="45" t="s">
        <v>50</v>
      </c>
      <c r="D354" s="44" t="s">
        <v>26</v>
      </c>
      <c r="E354" s="59">
        <v>0</v>
      </c>
      <c r="F354" s="60">
        <v>0</v>
      </c>
      <c r="G354" s="61">
        <v>0</v>
      </c>
    </row>
    <row r="355" spans="1:8">
      <c r="A355" s="45">
        <v>354</v>
      </c>
      <c r="B355" s="58" t="s">
        <v>416</v>
      </c>
      <c r="C355" s="45" t="s">
        <v>50</v>
      </c>
      <c r="D355" s="44" t="s">
        <v>26</v>
      </c>
      <c r="E355" s="59">
        <v>0</v>
      </c>
      <c r="F355" s="60">
        <v>0</v>
      </c>
      <c r="G355" s="61">
        <v>0</v>
      </c>
    </row>
    <row r="356" spans="1:8">
      <c r="A356" s="45">
        <v>355</v>
      </c>
      <c r="B356" s="58" t="s">
        <v>417</v>
      </c>
      <c r="C356" s="45" t="s">
        <v>50</v>
      </c>
      <c r="D356" s="44" t="s">
        <v>26</v>
      </c>
      <c r="E356" s="59">
        <v>0</v>
      </c>
      <c r="F356" s="60">
        <v>0</v>
      </c>
      <c r="G356" s="61">
        <v>0</v>
      </c>
    </row>
    <row r="357" spans="1:8">
      <c r="A357" s="45">
        <v>357</v>
      </c>
      <c r="B357" s="58" t="s">
        <v>418</v>
      </c>
      <c r="C357" s="45" t="s">
        <v>56</v>
      </c>
      <c r="D357" s="44" t="s">
        <v>18</v>
      </c>
      <c r="E357" s="59">
        <v>120</v>
      </c>
      <c r="F357" s="60">
        <v>6.3829787234042552</v>
      </c>
      <c r="G357" s="61">
        <v>0.90957446808510634</v>
      </c>
    </row>
    <row r="358" spans="1:8">
      <c r="A358" s="45">
        <v>358</v>
      </c>
      <c r="B358" s="58" t="s">
        <v>419</v>
      </c>
      <c r="C358" s="45" t="s">
        <v>56</v>
      </c>
      <c r="D358" s="44" t="s">
        <v>18</v>
      </c>
      <c r="E358" s="59">
        <v>60</v>
      </c>
      <c r="F358" s="60">
        <v>3.1914893617021276</v>
      </c>
      <c r="G358" s="61">
        <v>0.45478723404255317</v>
      </c>
    </row>
    <row r="359" spans="1:8">
      <c r="A359" s="45">
        <v>359</v>
      </c>
      <c r="B359" s="58" t="s">
        <v>420</v>
      </c>
      <c r="C359" s="45" t="s">
        <v>56</v>
      </c>
      <c r="D359" s="44" t="s">
        <v>18</v>
      </c>
      <c r="E359" s="59">
        <v>260</v>
      </c>
      <c r="F359" s="60">
        <v>13.829787234042552</v>
      </c>
      <c r="G359" s="61">
        <v>1.9707446808510636</v>
      </c>
    </row>
    <row r="360" spans="1:8">
      <c r="A360" s="45">
        <v>360</v>
      </c>
      <c r="B360" s="58" t="s">
        <v>421</v>
      </c>
      <c r="C360" s="45" t="s">
        <v>56</v>
      </c>
      <c r="D360" s="44" t="s">
        <v>18</v>
      </c>
      <c r="E360" s="59">
        <v>120</v>
      </c>
      <c r="F360" s="60">
        <v>6.3829787234042552</v>
      </c>
      <c r="G360" s="61">
        <v>0.90957446808510634</v>
      </c>
    </row>
    <row r="361" spans="1:8">
      <c r="A361" s="45">
        <v>361</v>
      </c>
      <c r="B361" s="58" t="s">
        <v>422</v>
      </c>
      <c r="C361" s="45" t="s">
        <v>48</v>
      </c>
      <c r="D361" s="44" t="s">
        <v>16</v>
      </c>
      <c r="E361" s="59">
        <v>600</v>
      </c>
      <c r="F361" s="60">
        <v>31.914893617021274</v>
      </c>
      <c r="G361" s="61">
        <v>4.5478723404255312</v>
      </c>
    </row>
    <row r="362" spans="1:8">
      <c r="A362" s="45">
        <v>362</v>
      </c>
      <c r="B362" s="58" t="s">
        <v>423</v>
      </c>
      <c r="C362" s="45" t="s">
        <v>10</v>
      </c>
      <c r="D362" s="44" t="s">
        <v>26</v>
      </c>
      <c r="E362" s="59">
        <v>0</v>
      </c>
      <c r="F362" s="60">
        <v>0</v>
      </c>
      <c r="G362" s="61">
        <v>0</v>
      </c>
    </row>
    <row r="363" spans="1:8">
      <c r="A363" s="45">
        <v>363</v>
      </c>
      <c r="B363" s="58" t="s">
        <v>424</v>
      </c>
      <c r="C363" s="45" t="s">
        <v>85</v>
      </c>
      <c r="D363" s="44" t="s">
        <v>8</v>
      </c>
      <c r="E363" s="59">
        <v>200</v>
      </c>
      <c r="F363" s="60">
        <v>10.638297872340425</v>
      </c>
      <c r="G363" s="61">
        <v>1.5159574468085106</v>
      </c>
    </row>
    <row r="364" spans="1:8">
      <c r="A364" s="45">
        <v>364</v>
      </c>
      <c r="B364" s="58" t="s">
        <v>425</v>
      </c>
      <c r="C364" s="45" t="s">
        <v>50</v>
      </c>
      <c r="D364" s="44" t="s">
        <v>18</v>
      </c>
      <c r="E364" s="59">
        <v>20</v>
      </c>
      <c r="F364" s="60">
        <v>1.0638297872340425</v>
      </c>
      <c r="G364" s="61">
        <v>0.15159574468085105</v>
      </c>
    </row>
    <row r="365" spans="1:8">
      <c r="A365" s="45">
        <v>365</v>
      </c>
      <c r="B365" s="58" t="s">
        <v>426</v>
      </c>
      <c r="C365" s="45" t="s">
        <v>50</v>
      </c>
      <c r="D365" s="44" t="s">
        <v>26</v>
      </c>
      <c r="E365" s="59">
        <v>0</v>
      </c>
      <c r="F365" s="60">
        <v>0</v>
      </c>
      <c r="G365" s="61">
        <v>0</v>
      </c>
    </row>
    <row r="366" spans="1:8">
      <c r="A366" s="45">
        <v>366</v>
      </c>
      <c r="B366" s="58" t="s">
        <v>427</v>
      </c>
      <c r="C366" s="45" t="s">
        <v>22</v>
      </c>
      <c r="D366" s="44" t="s">
        <v>23</v>
      </c>
      <c r="E366" s="59">
        <v>200</v>
      </c>
      <c r="F366" s="60">
        <v>10.638297872340425</v>
      </c>
      <c r="G366" s="61">
        <v>1.5159574468085106</v>
      </c>
    </row>
    <row r="367" spans="1:8">
      <c r="A367" s="45">
        <v>367</v>
      </c>
      <c r="B367" s="58" t="s">
        <v>428</v>
      </c>
      <c r="C367" s="45" t="s">
        <v>116</v>
      </c>
      <c r="D367" s="44" t="s">
        <v>8</v>
      </c>
      <c r="E367" s="59">
        <v>720</v>
      </c>
      <c r="F367" s="60">
        <v>38.297872340425528</v>
      </c>
      <c r="G367" s="61">
        <v>5.457446808510638</v>
      </c>
      <c r="H367" s="40" t="s">
        <v>1043</v>
      </c>
    </row>
    <row r="368" spans="1:8">
      <c r="A368" s="45">
        <v>368</v>
      </c>
      <c r="B368" s="58" t="s">
        <v>429</v>
      </c>
      <c r="C368" s="45" t="s">
        <v>129</v>
      </c>
      <c r="D368" s="44" t="s">
        <v>8</v>
      </c>
      <c r="E368" s="59">
        <v>720</v>
      </c>
      <c r="F368" s="60">
        <v>38.297872340425528</v>
      </c>
      <c r="G368" s="61">
        <v>5.457446808510638</v>
      </c>
    </row>
    <row r="369" spans="1:8">
      <c r="A369" s="45">
        <v>369</v>
      </c>
      <c r="B369" s="58" t="s">
        <v>430</v>
      </c>
      <c r="C369" s="45" t="s">
        <v>50</v>
      </c>
      <c r="D369" s="44" t="s">
        <v>18</v>
      </c>
      <c r="E369" s="59">
        <v>40</v>
      </c>
      <c r="F369" s="60">
        <v>2.1276595744680851</v>
      </c>
      <c r="G369" s="61">
        <v>0.30319148936170209</v>
      </c>
    </row>
    <row r="370" spans="1:8">
      <c r="A370" s="45">
        <v>370</v>
      </c>
      <c r="B370" s="58" t="s">
        <v>431</v>
      </c>
      <c r="C370" s="45" t="s">
        <v>56</v>
      </c>
      <c r="D370" s="44" t="s">
        <v>18</v>
      </c>
      <c r="E370" s="59">
        <v>120</v>
      </c>
      <c r="F370" s="60">
        <v>6.3829787234042552</v>
      </c>
      <c r="G370" s="61">
        <v>0.90957446808510634</v>
      </c>
    </row>
    <row r="371" spans="1:8">
      <c r="A371" s="45">
        <v>371</v>
      </c>
      <c r="B371" s="58" t="s">
        <v>432</v>
      </c>
      <c r="C371" s="45" t="s">
        <v>50</v>
      </c>
      <c r="D371" s="44" t="s">
        <v>18</v>
      </c>
      <c r="E371" s="59">
        <v>20</v>
      </c>
      <c r="F371" s="60">
        <v>1.0638297872340425</v>
      </c>
      <c r="G371" s="61">
        <v>0.15159574468085105</v>
      </c>
    </row>
    <row r="372" spans="1:8">
      <c r="A372" s="45">
        <v>372</v>
      </c>
      <c r="B372" s="58" t="s">
        <v>433</v>
      </c>
      <c r="C372" s="45" t="s">
        <v>95</v>
      </c>
      <c r="D372" s="44" t="s">
        <v>18</v>
      </c>
      <c r="E372" s="59">
        <v>220</v>
      </c>
      <c r="F372" s="60">
        <v>11.702127659574467</v>
      </c>
      <c r="G372" s="61">
        <v>1.6675531914893618</v>
      </c>
    </row>
    <row r="373" spans="1:8">
      <c r="A373" s="45">
        <v>373</v>
      </c>
      <c r="B373" s="58" t="s">
        <v>434</v>
      </c>
      <c r="C373" s="45" t="s">
        <v>50</v>
      </c>
      <c r="D373" s="44" t="s">
        <v>26</v>
      </c>
      <c r="E373" s="59">
        <v>0</v>
      </c>
      <c r="F373" s="60">
        <v>0</v>
      </c>
      <c r="G373" s="61">
        <v>0</v>
      </c>
    </row>
    <row r="374" spans="1:8">
      <c r="A374" s="45">
        <v>374</v>
      </c>
      <c r="B374" s="58" t="s">
        <v>435</v>
      </c>
      <c r="C374" s="45" t="s">
        <v>48</v>
      </c>
      <c r="D374" s="44" t="s">
        <v>16</v>
      </c>
      <c r="E374" s="59">
        <v>620</v>
      </c>
      <c r="F374" s="60">
        <v>32.978723404255319</v>
      </c>
      <c r="G374" s="61">
        <v>4.6994680851063828</v>
      </c>
    </row>
    <row r="375" spans="1:8">
      <c r="A375" s="45">
        <v>375</v>
      </c>
      <c r="B375" s="58" t="s">
        <v>436</v>
      </c>
      <c r="C375" s="45" t="s">
        <v>50</v>
      </c>
      <c r="D375" s="44" t="s">
        <v>26</v>
      </c>
      <c r="E375" s="59">
        <v>0</v>
      </c>
      <c r="F375" s="60">
        <v>0</v>
      </c>
      <c r="G375" s="61">
        <v>0</v>
      </c>
    </row>
    <row r="376" spans="1:8">
      <c r="A376" s="45">
        <v>376</v>
      </c>
      <c r="B376" s="58" t="s">
        <v>437</v>
      </c>
      <c r="C376" s="45" t="s">
        <v>113</v>
      </c>
      <c r="D376" s="44" t="s">
        <v>8</v>
      </c>
      <c r="E376" s="59">
        <v>580</v>
      </c>
      <c r="F376" s="60">
        <v>30.851063829787233</v>
      </c>
      <c r="G376" s="61">
        <v>4.3962765957446805</v>
      </c>
      <c r="H376" s="40" t="s">
        <v>1035</v>
      </c>
    </row>
    <row r="377" spans="1:8">
      <c r="A377" s="45">
        <v>377</v>
      </c>
      <c r="B377" s="58" t="s">
        <v>438</v>
      </c>
      <c r="C377" s="45" t="s">
        <v>259</v>
      </c>
      <c r="D377" s="44" t="s">
        <v>8</v>
      </c>
      <c r="E377" s="59">
        <v>160</v>
      </c>
      <c r="F377" s="60">
        <v>8.5106382978723403</v>
      </c>
      <c r="G377" s="61">
        <v>1.2127659574468084</v>
      </c>
    </row>
    <row r="378" spans="1:8">
      <c r="A378" s="45">
        <v>378</v>
      </c>
      <c r="B378" s="58" t="s">
        <v>439</v>
      </c>
      <c r="C378" s="45" t="s">
        <v>56</v>
      </c>
      <c r="D378" s="44" t="s">
        <v>18</v>
      </c>
      <c r="E378" s="59">
        <v>120</v>
      </c>
      <c r="F378" s="60">
        <v>6.3829787234042552</v>
      </c>
      <c r="G378" s="61">
        <v>0.90957446808510634</v>
      </c>
    </row>
    <row r="379" spans="1:8">
      <c r="A379" s="45">
        <v>379</v>
      </c>
      <c r="B379" s="58" t="s">
        <v>440</v>
      </c>
      <c r="C379" s="45" t="s">
        <v>56</v>
      </c>
      <c r="D379" s="44" t="s">
        <v>18</v>
      </c>
      <c r="E379" s="59">
        <v>140</v>
      </c>
      <c r="F379" s="60">
        <v>7.4468085106382977</v>
      </c>
      <c r="G379" s="61">
        <v>1.0611702127659575</v>
      </c>
    </row>
    <row r="380" spans="1:8">
      <c r="A380" s="45">
        <v>380</v>
      </c>
      <c r="B380" s="58" t="s">
        <v>441</v>
      </c>
      <c r="C380" s="45" t="s">
        <v>50</v>
      </c>
      <c r="D380" s="44" t="s">
        <v>26</v>
      </c>
      <c r="E380" s="59">
        <v>0</v>
      </c>
      <c r="F380" s="60">
        <v>0</v>
      </c>
      <c r="G380" s="61">
        <v>0</v>
      </c>
    </row>
    <row r="381" spans="1:8">
      <c r="A381" s="45">
        <v>381</v>
      </c>
      <c r="B381" s="58" t="s">
        <v>442</v>
      </c>
      <c r="C381" s="45" t="s">
        <v>50</v>
      </c>
      <c r="D381" s="44" t="s">
        <v>26</v>
      </c>
      <c r="E381" s="59">
        <v>0</v>
      </c>
      <c r="F381" s="60">
        <v>0</v>
      </c>
      <c r="G381" s="61">
        <v>0</v>
      </c>
    </row>
    <row r="382" spans="1:8">
      <c r="A382" s="45">
        <v>382</v>
      </c>
      <c r="B382" s="58" t="s">
        <v>443</v>
      </c>
      <c r="C382" s="45" t="s">
        <v>50</v>
      </c>
      <c r="D382" s="44" t="s">
        <v>18</v>
      </c>
      <c r="E382" s="59">
        <v>20</v>
      </c>
      <c r="F382" s="60">
        <v>1.0638297872340425</v>
      </c>
      <c r="G382" s="61">
        <v>0.15159574468085105</v>
      </c>
    </row>
    <row r="383" spans="1:8">
      <c r="A383" s="45">
        <v>383</v>
      </c>
      <c r="B383" s="58" t="s">
        <v>444</v>
      </c>
      <c r="C383" s="45" t="s">
        <v>48</v>
      </c>
      <c r="D383" s="44" t="s">
        <v>16</v>
      </c>
      <c r="E383" s="59">
        <v>680</v>
      </c>
      <c r="F383" s="60">
        <v>36.170212765957444</v>
      </c>
      <c r="G383" s="61">
        <v>5.1542553191489358</v>
      </c>
    </row>
    <row r="384" spans="1:8">
      <c r="A384" s="45">
        <v>384</v>
      </c>
      <c r="B384" s="58" t="s">
        <v>445</v>
      </c>
      <c r="C384" s="45" t="s">
        <v>317</v>
      </c>
      <c r="D384" s="44" t="s">
        <v>26</v>
      </c>
      <c r="E384" s="59">
        <v>0</v>
      </c>
      <c r="F384" s="60">
        <v>0</v>
      </c>
      <c r="G384" s="61">
        <v>0</v>
      </c>
    </row>
    <row r="385" spans="1:7">
      <c r="A385" s="45">
        <v>385</v>
      </c>
      <c r="B385" s="58" t="s">
        <v>446</v>
      </c>
      <c r="C385" s="45" t="s">
        <v>50</v>
      </c>
      <c r="D385" s="44" t="s">
        <v>26</v>
      </c>
      <c r="E385" s="59">
        <v>0</v>
      </c>
      <c r="F385" s="60">
        <v>0</v>
      </c>
      <c r="G385" s="61">
        <v>0</v>
      </c>
    </row>
    <row r="386" spans="1:7">
      <c r="A386" s="45">
        <v>386</v>
      </c>
      <c r="B386" s="58" t="s">
        <v>447</v>
      </c>
      <c r="C386" s="45" t="s">
        <v>50</v>
      </c>
      <c r="D386" s="44" t="s">
        <v>26</v>
      </c>
      <c r="E386" s="59">
        <v>0</v>
      </c>
      <c r="F386" s="60">
        <v>0</v>
      </c>
      <c r="G386" s="61">
        <v>0</v>
      </c>
    </row>
    <row r="387" spans="1:7">
      <c r="A387" s="45">
        <v>387</v>
      </c>
      <c r="B387" s="58" t="s">
        <v>448</v>
      </c>
      <c r="C387" s="45" t="s">
        <v>56</v>
      </c>
      <c r="D387" s="44" t="s">
        <v>18</v>
      </c>
      <c r="E387" s="59">
        <v>120</v>
      </c>
      <c r="F387" s="60">
        <v>6.3829787234042552</v>
      </c>
      <c r="G387" s="61">
        <v>0.90957446808510634</v>
      </c>
    </row>
    <row r="388" spans="1:7">
      <c r="A388" s="45">
        <v>388</v>
      </c>
      <c r="B388" s="58" t="s">
        <v>449</v>
      </c>
      <c r="C388" s="45" t="s">
        <v>207</v>
      </c>
      <c r="D388" s="44" t="s">
        <v>8</v>
      </c>
      <c r="E388" s="59">
        <v>360</v>
      </c>
      <c r="F388" s="60">
        <v>19.148936170212764</v>
      </c>
      <c r="G388" s="61">
        <v>2.728723404255319</v>
      </c>
    </row>
    <row r="389" spans="1:7">
      <c r="A389" s="45">
        <v>389</v>
      </c>
      <c r="B389" s="58" t="s">
        <v>450</v>
      </c>
      <c r="C389" s="45" t="s">
        <v>50</v>
      </c>
      <c r="D389" s="44" t="s">
        <v>26</v>
      </c>
      <c r="E389" s="59">
        <v>0</v>
      </c>
      <c r="F389" s="60">
        <v>0</v>
      </c>
      <c r="G389" s="61">
        <v>0</v>
      </c>
    </row>
    <row r="390" spans="1:7">
      <c r="A390" s="45">
        <v>390</v>
      </c>
      <c r="B390" s="58" t="s">
        <v>451</v>
      </c>
      <c r="C390" s="45" t="s">
        <v>50</v>
      </c>
      <c r="D390" s="44" t="s">
        <v>26</v>
      </c>
      <c r="E390" s="59">
        <v>0</v>
      </c>
      <c r="F390" s="60">
        <v>0</v>
      </c>
      <c r="G390" s="61">
        <v>0</v>
      </c>
    </row>
    <row r="391" spans="1:7">
      <c r="A391" s="45">
        <v>391</v>
      </c>
      <c r="B391" s="58" t="s">
        <v>452</v>
      </c>
      <c r="C391" s="45" t="s">
        <v>50</v>
      </c>
      <c r="D391" s="44" t="s">
        <v>18</v>
      </c>
      <c r="E391" s="59">
        <v>20</v>
      </c>
      <c r="F391" s="60">
        <v>1.0638297872340425</v>
      </c>
      <c r="G391" s="61">
        <v>0.15159574468085105</v>
      </c>
    </row>
    <row r="392" spans="1:7">
      <c r="A392" s="45">
        <v>392</v>
      </c>
      <c r="B392" s="58" t="s">
        <v>453</v>
      </c>
      <c r="C392" s="45" t="s">
        <v>50</v>
      </c>
      <c r="D392" s="44" t="s">
        <v>26</v>
      </c>
      <c r="E392" s="59">
        <v>0</v>
      </c>
      <c r="F392" s="60">
        <v>0</v>
      </c>
      <c r="G392" s="61">
        <v>0</v>
      </c>
    </row>
    <row r="393" spans="1:7">
      <c r="A393" s="45">
        <v>393</v>
      </c>
      <c r="B393" s="58" t="s">
        <v>454</v>
      </c>
      <c r="C393" s="45" t="s">
        <v>50</v>
      </c>
      <c r="D393" s="44" t="s">
        <v>18</v>
      </c>
      <c r="E393" s="59">
        <v>50</v>
      </c>
      <c r="F393" s="60">
        <v>2.6595744680851063</v>
      </c>
      <c r="G393" s="61">
        <v>0.37898936170212766</v>
      </c>
    </row>
    <row r="394" spans="1:7">
      <c r="A394" s="45">
        <v>394</v>
      </c>
      <c r="B394" s="58" t="s">
        <v>455</v>
      </c>
      <c r="C394" s="45" t="s">
        <v>50</v>
      </c>
      <c r="D394" s="44" t="s">
        <v>26</v>
      </c>
      <c r="E394" s="59">
        <v>0</v>
      </c>
      <c r="F394" s="60">
        <v>0</v>
      </c>
      <c r="G394" s="61">
        <v>0</v>
      </c>
    </row>
    <row r="395" spans="1:7">
      <c r="A395" s="45">
        <v>395</v>
      </c>
      <c r="B395" s="58" t="s">
        <v>456</v>
      </c>
      <c r="C395" s="45" t="s">
        <v>50</v>
      </c>
      <c r="D395" s="44" t="s">
        <v>26</v>
      </c>
      <c r="E395" s="59">
        <v>0</v>
      </c>
      <c r="F395" s="60">
        <v>0</v>
      </c>
      <c r="G395" s="61">
        <v>0</v>
      </c>
    </row>
    <row r="396" spans="1:7">
      <c r="A396" s="45">
        <v>396</v>
      </c>
      <c r="B396" s="58" t="s">
        <v>457</v>
      </c>
      <c r="C396" s="45" t="s">
        <v>50</v>
      </c>
      <c r="D396" s="44" t="s">
        <v>26</v>
      </c>
      <c r="E396" s="59">
        <v>0</v>
      </c>
      <c r="F396" s="60">
        <v>0</v>
      </c>
      <c r="G396" s="61">
        <v>0</v>
      </c>
    </row>
    <row r="397" spans="1:7">
      <c r="A397" s="45">
        <v>397</v>
      </c>
      <c r="B397" s="58" t="s">
        <v>458</v>
      </c>
      <c r="C397" s="45" t="s">
        <v>50</v>
      </c>
      <c r="D397" s="44" t="s">
        <v>18</v>
      </c>
      <c r="E397" s="59">
        <v>20</v>
      </c>
      <c r="F397" s="60">
        <v>1.0638297872340425</v>
      </c>
      <c r="G397" s="61">
        <v>0.15159574468085105</v>
      </c>
    </row>
    <row r="398" spans="1:7">
      <c r="A398" s="45">
        <v>398</v>
      </c>
      <c r="B398" s="58" t="s">
        <v>459</v>
      </c>
      <c r="C398" s="45" t="s">
        <v>50</v>
      </c>
      <c r="D398" s="44" t="s">
        <v>26</v>
      </c>
      <c r="E398" s="59">
        <v>0</v>
      </c>
      <c r="F398" s="60">
        <v>0</v>
      </c>
      <c r="G398" s="61">
        <v>0</v>
      </c>
    </row>
    <row r="399" spans="1:7">
      <c r="A399" s="45">
        <v>399</v>
      </c>
      <c r="B399" s="58" t="s">
        <v>460</v>
      </c>
      <c r="C399" s="45" t="s">
        <v>85</v>
      </c>
      <c r="D399" s="44" t="s">
        <v>8</v>
      </c>
      <c r="E399" s="59">
        <v>260</v>
      </c>
      <c r="F399" s="60">
        <v>13.829787234042552</v>
      </c>
      <c r="G399" s="61">
        <v>1.9707446808510636</v>
      </c>
    </row>
    <row r="400" spans="1:7">
      <c r="A400" s="45">
        <v>400</v>
      </c>
      <c r="B400" s="58" t="s">
        <v>461</v>
      </c>
      <c r="C400" s="45" t="s">
        <v>50</v>
      </c>
      <c r="D400" s="44" t="s">
        <v>26</v>
      </c>
      <c r="E400" s="59">
        <v>0</v>
      </c>
      <c r="F400" s="60">
        <v>0</v>
      </c>
      <c r="G400" s="61">
        <v>0</v>
      </c>
    </row>
    <row r="401" spans="1:7">
      <c r="A401" s="45">
        <v>401</v>
      </c>
      <c r="B401" s="58" t="s">
        <v>462</v>
      </c>
      <c r="C401" s="45" t="s">
        <v>50</v>
      </c>
      <c r="D401" s="44" t="s">
        <v>26</v>
      </c>
      <c r="E401" s="59">
        <v>0</v>
      </c>
      <c r="F401" s="60">
        <v>0</v>
      </c>
      <c r="G401" s="61">
        <v>0</v>
      </c>
    </row>
    <row r="402" spans="1:7">
      <c r="A402" s="45">
        <v>402</v>
      </c>
      <c r="B402" s="58" t="s">
        <v>463</v>
      </c>
      <c r="C402" s="45" t="s">
        <v>50</v>
      </c>
      <c r="D402" s="44" t="s">
        <v>26</v>
      </c>
      <c r="E402" s="59">
        <v>0</v>
      </c>
      <c r="F402" s="60">
        <v>0</v>
      </c>
      <c r="G402" s="61">
        <v>0</v>
      </c>
    </row>
    <row r="403" spans="1:7">
      <c r="A403" s="45">
        <v>403</v>
      </c>
      <c r="B403" s="58" t="s">
        <v>464</v>
      </c>
      <c r="C403" s="45" t="s">
        <v>56</v>
      </c>
      <c r="D403" s="44" t="s">
        <v>18</v>
      </c>
      <c r="E403" s="59">
        <v>120</v>
      </c>
      <c r="F403" s="60">
        <v>6.3829787234042552</v>
      </c>
      <c r="G403" s="61">
        <v>0.90957446808510634</v>
      </c>
    </row>
    <row r="404" spans="1:7">
      <c r="A404" s="45">
        <v>405</v>
      </c>
      <c r="B404" s="58" t="s">
        <v>465</v>
      </c>
      <c r="C404" s="45" t="s">
        <v>56</v>
      </c>
      <c r="D404" s="44" t="s">
        <v>18</v>
      </c>
      <c r="E404" s="59">
        <v>60</v>
      </c>
      <c r="F404" s="60">
        <v>3.1914893617021276</v>
      </c>
      <c r="G404" s="61">
        <v>0.45478723404255317</v>
      </c>
    </row>
    <row r="405" spans="1:7">
      <c r="A405" s="45">
        <v>406</v>
      </c>
      <c r="B405" s="58" t="s">
        <v>466</v>
      </c>
      <c r="C405" s="45" t="s">
        <v>85</v>
      </c>
      <c r="D405" s="44" t="s">
        <v>8</v>
      </c>
      <c r="E405" s="59">
        <v>260</v>
      </c>
      <c r="F405" s="60">
        <v>13.829787234042552</v>
      </c>
      <c r="G405" s="61">
        <v>1.9707446808510636</v>
      </c>
    </row>
    <row r="406" spans="1:7">
      <c r="A406" s="45">
        <v>407</v>
      </c>
      <c r="B406" s="58" t="s">
        <v>467</v>
      </c>
      <c r="C406" s="45" t="s">
        <v>50</v>
      </c>
      <c r="D406" s="44" t="s">
        <v>26</v>
      </c>
      <c r="E406" s="59">
        <v>0</v>
      </c>
      <c r="F406" s="60">
        <v>0</v>
      </c>
      <c r="G406" s="61">
        <v>0</v>
      </c>
    </row>
    <row r="407" spans="1:7">
      <c r="A407" s="45">
        <v>408</v>
      </c>
      <c r="B407" s="58" t="s">
        <v>468</v>
      </c>
      <c r="C407" s="45" t="s">
        <v>50</v>
      </c>
      <c r="D407" s="44" t="s">
        <v>26</v>
      </c>
      <c r="E407" s="59">
        <v>0</v>
      </c>
      <c r="F407" s="60">
        <v>0</v>
      </c>
      <c r="G407" s="61">
        <v>0</v>
      </c>
    </row>
    <row r="408" spans="1:7">
      <c r="A408" s="45">
        <v>409</v>
      </c>
      <c r="B408" s="58" t="s">
        <v>469</v>
      </c>
      <c r="C408" s="45" t="s">
        <v>50</v>
      </c>
      <c r="D408" s="44" t="s">
        <v>18</v>
      </c>
      <c r="E408" s="59">
        <v>20</v>
      </c>
      <c r="F408" s="60">
        <v>1.0638297872340425</v>
      </c>
      <c r="G408" s="61">
        <v>0.15159574468085105</v>
      </c>
    </row>
    <row r="409" spans="1:7">
      <c r="A409" s="45">
        <v>410</v>
      </c>
      <c r="B409" s="58" t="s">
        <v>430</v>
      </c>
      <c r="C409" s="45" t="s">
        <v>50</v>
      </c>
      <c r="D409" s="44" t="s">
        <v>26</v>
      </c>
      <c r="E409" s="59">
        <v>0</v>
      </c>
      <c r="F409" s="60">
        <v>0</v>
      </c>
      <c r="G409" s="61">
        <v>0</v>
      </c>
    </row>
    <row r="410" spans="1:7">
      <c r="A410" s="45">
        <v>411</v>
      </c>
      <c r="B410" s="58" t="s">
        <v>470</v>
      </c>
      <c r="C410" s="45" t="s">
        <v>56</v>
      </c>
      <c r="D410" s="44" t="s">
        <v>18</v>
      </c>
      <c r="E410" s="59">
        <v>120</v>
      </c>
      <c r="F410" s="60">
        <v>6.3829787234042552</v>
      </c>
      <c r="G410" s="61">
        <v>0.90957446808510634</v>
      </c>
    </row>
    <row r="411" spans="1:7">
      <c r="A411" s="45">
        <v>412</v>
      </c>
      <c r="B411" s="58" t="s">
        <v>471</v>
      </c>
      <c r="C411" s="45" t="s">
        <v>56</v>
      </c>
      <c r="D411" s="44" t="s">
        <v>18</v>
      </c>
      <c r="E411" s="59">
        <v>120</v>
      </c>
      <c r="F411" s="60">
        <v>6.3829787234042552</v>
      </c>
      <c r="G411" s="61">
        <v>0.90957446808510634</v>
      </c>
    </row>
    <row r="412" spans="1:7">
      <c r="A412" s="45">
        <v>413</v>
      </c>
      <c r="B412" s="58" t="s">
        <v>472</v>
      </c>
      <c r="C412" s="45" t="s">
        <v>56</v>
      </c>
      <c r="D412" s="44" t="s">
        <v>18</v>
      </c>
      <c r="E412" s="59">
        <v>60</v>
      </c>
      <c r="F412" s="60">
        <v>3.1914893617021276</v>
      </c>
      <c r="G412" s="61">
        <v>0.45478723404255317</v>
      </c>
    </row>
    <row r="413" spans="1:7">
      <c r="A413" s="45">
        <v>414</v>
      </c>
      <c r="B413" s="58" t="s">
        <v>473</v>
      </c>
      <c r="C413" s="45" t="s">
        <v>50</v>
      </c>
      <c r="D413" s="44" t="s">
        <v>18</v>
      </c>
      <c r="E413" s="59">
        <v>20</v>
      </c>
      <c r="F413" s="60">
        <v>1.0638297872340425</v>
      </c>
      <c r="G413" s="61">
        <v>0.15159574468085105</v>
      </c>
    </row>
    <row r="414" spans="1:7">
      <c r="A414" s="45">
        <v>415</v>
      </c>
      <c r="B414" s="58" t="s">
        <v>474</v>
      </c>
      <c r="C414" s="45" t="s">
        <v>50</v>
      </c>
      <c r="D414" s="44" t="s">
        <v>26</v>
      </c>
      <c r="E414" s="59">
        <v>0</v>
      </c>
      <c r="F414" s="60">
        <v>0</v>
      </c>
      <c r="G414" s="61">
        <v>0</v>
      </c>
    </row>
    <row r="415" spans="1:7">
      <c r="A415" s="45">
        <v>416</v>
      </c>
      <c r="B415" s="58" t="s">
        <v>475</v>
      </c>
      <c r="C415" s="45" t="s">
        <v>56</v>
      </c>
      <c r="D415" s="44" t="s">
        <v>18</v>
      </c>
      <c r="E415" s="59">
        <v>120</v>
      </c>
      <c r="F415" s="60">
        <v>6.3829787234042552</v>
      </c>
      <c r="G415" s="61">
        <v>0.90957446808510634</v>
      </c>
    </row>
    <row r="416" spans="1:7">
      <c r="A416" s="45">
        <v>417</v>
      </c>
      <c r="B416" s="58" t="s">
        <v>476</v>
      </c>
      <c r="C416" s="45" t="s">
        <v>56</v>
      </c>
      <c r="D416" s="44" t="s">
        <v>18</v>
      </c>
      <c r="E416" s="59">
        <v>120</v>
      </c>
      <c r="F416" s="60">
        <v>6.3829787234042552</v>
      </c>
      <c r="G416" s="61">
        <v>0.90957446808510634</v>
      </c>
    </row>
    <row r="417" spans="1:7">
      <c r="A417" s="45">
        <v>418</v>
      </c>
      <c r="B417" s="58" t="s">
        <v>477</v>
      </c>
      <c r="C417" s="45" t="s">
        <v>89</v>
      </c>
      <c r="D417" s="44" t="s">
        <v>8</v>
      </c>
      <c r="E417" s="59">
        <v>400</v>
      </c>
      <c r="F417" s="60">
        <v>21.276595744680851</v>
      </c>
      <c r="G417" s="61">
        <v>3.0319148936170213</v>
      </c>
    </row>
    <row r="418" spans="1:7">
      <c r="A418" s="45">
        <v>419</v>
      </c>
      <c r="B418" s="58" t="s">
        <v>478</v>
      </c>
      <c r="C418" s="45" t="s">
        <v>479</v>
      </c>
      <c r="D418" s="44" t="s">
        <v>480</v>
      </c>
      <c r="E418" s="59">
        <v>1900</v>
      </c>
      <c r="F418" s="60">
        <v>101.06382978723404</v>
      </c>
      <c r="G418" s="61">
        <v>14.401595744680851</v>
      </c>
    </row>
    <row r="419" spans="1:7">
      <c r="A419" s="45">
        <v>420</v>
      </c>
      <c r="B419" s="58" t="s">
        <v>481</v>
      </c>
      <c r="C419" s="45" t="s">
        <v>56</v>
      </c>
      <c r="D419" s="44" t="s">
        <v>18</v>
      </c>
      <c r="E419" s="59">
        <v>60</v>
      </c>
      <c r="F419" s="60">
        <v>3.1914893617021276</v>
      </c>
      <c r="G419" s="61">
        <v>0.45478723404255317</v>
      </c>
    </row>
    <row r="420" spans="1:7">
      <c r="A420" s="45">
        <v>421</v>
      </c>
      <c r="B420" s="58" t="s">
        <v>482</v>
      </c>
      <c r="C420" s="45" t="s">
        <v>50</v>
      </c>
      <c r="D420" s="44" t="s">
        <v>26</v>
      </c>
      <c r="E420" s="59">
        <v>0</v>
      </c>
      <c r="F420" s="60">
        <v>0</v>
      </c>
      <c r="G420" s="61">
        <v>0</v>
      </c>
    </row>
    <row r="421" spans="1:7">
      <c r="A421" s="45">
        <v>422</v>
      </c>
      <c r="B421" s="58" t="s">
        <v>483</v>
      </c>
      <c r="C421" s="45" t="s">
        <v>56</v>
      </c>
      <c r="D421" s="44" t="s">
        <v>18</v>
      </c>
      <c r="E421" s="59">
        <v>60</v>
      </c>
      <c r="F421" s="60">
        <v>3.1914893617021276</v>
      </c>
      <c r="G421" s="61">
        <v>0.45478723404255317</v>
      </c>
    </row>
    <row r="422" spans="1:7">
      <c r="A422" s="45">
        <v>423</v>
      </c>
      <c r="B422" s="58" t="s">
        <v>484</v>
      </c>
      <c r="C422" s="45" t="s">
        <v>50</v>
      </c>
      <c r="D422" s="44" t="s">
        <v>26</v>
      </c>
      <c r="E422" s="59">
        <v>0</v>
      </c>
      <c r="F422" s="60">
        <v>0</v>
      </c>
      <c r="G422" s="61">
        <v>0</v>
      </c>
    </row>
    <row r="423" spans="1:7">
      <c r="A423" s="45">
        <v>424</v>
      </c>
      <c r="B423" s="58" t="s">
        <v>485</v>
      </c>
      <c r="C423" s="45" t="s">
        <v>56</v>
      </c>
      <c r="D423" s="44" t="s">
        <v>18</v>
      </c>
      <c r="E423" s="59">
        <v>140</v>
      </c>
      <c r="F423" s="60">
        <v>7.4468085106382977</v>
      </c>
      <c r="G423" s="61">
        <v>1.0611702127659575</v>
      </c>
    </row>
    <row r="424" spans="1:7">
      <c r="A424" s="45">
        <v>425</v>
      </c>
      <c r="B424" s="58" t="s">
        <v>486</v>
      </c>
      <c r="C424" s="45" t="s">
        <v>56</v>
      </c>
      <c r="D424" s="44" t="s">
        <v>18</v>
      </c>
      <c r="E424" s="59">
        <v>60</v>
      </c>
      <c r="F424" s="60">
        <v>3.1914893617021276</v>
      </c>
      <c r="G424" s="61">
        <v>0.45478723404255317</v>
      </c>
    </row>
    <row r="425" spans="1:7">
      <c r="A425" s="45">
        <v>426</v>
      </c>
      <c r="B425" s="58" t="s">
        <v>487</v>
      </c>
      <c r="C425" s="45" t="s">
        <v>50</v>
      </c>
      <c r="D425" s="44" t="s">
        <v>18</v>
      </c>
      <c r="E425" s="59">
        <v>20</v>
      </c>
      <c r="F425" s="60">
        <v>1.0638297872340425</v>
      </c>
      <c r="G425" s="61">
        <v>0.15159574468085105</v>
      </c>
    </row>
    <row r="426" spans="1:7">
      <c r="A426" s="45">
        <v>427</v>
      </c>
      <c r="B426" s="58" t="s">
        <v>488</v>
      </c>
      <c r="C426" s="45" t="s">
        <v>50</v>
      </c>
      <c r="D426" s="44" t="s">
        <v>26</v>
      </c>
      <c r="E426" s="59">
        <v>0</v>
      </c>
      <c r="F426" s="60">
        <v>0</v>
      </c>
      <c r="G426" s="61">
        <v>0</v>
      </c>
    </row>
    <row r="427" spans="1:7">
      <c r="A427" s="45">
        <v>428</v>
      </c>
      <c r="B427" s="58" t="s">
        <v>489</v>
      </c>
      <c r="C427" s="45" t="s">
        <v>50</v>
      </c>
      <c r="D427" s="44" t="s">
        <v>26</v>
      </c>
      <c r="E427" s="59">
        <v>0</v>
      </c>
      <c r="F427" s="60">
        <v>0</v>
      </c>
      <c r="G427" s="61">
        <v>0</v>
      </c>
    </row>
    <row r="428" spans="1:7">
      <c r="A428" s="45">
        <v>429</v>
      </c>
      <c r="B428" s="58" t="s">
        <v>490</v>
      </c>
      <c r="C428" s="45" t="s">
        <v>56</v>
      </c>
      <c r="D428" s="44" t="s">
        <v>18</v>
      </c>
      <c r="E428" s="59">
        <v>60</v>
      </c>
      <c r="F428" s="60">
        <v>3.1914893617021276</v>
      </c>
      <c r="G428" s="61">
        <v>0.45478723404255317</v>
      </c>
    </row>
    <row r="429" spans="1:7">
      <c r="A429" s="45">
        <v>430</v>
      </c>
      <c r="B429" s="58" t="s">
        <v>491</v>
      </c>
      <c r="C429" s="45" t="s">
        <v>56</v>
      </c>
      <c r="D429" s="44" t="s">
        <v>18</v>
      </c>
      <c r="E429" s="59">
        <v>60</v>
      </c>
      <c r="F429" s="60">
        <v>3.1914893617021276</v>
      </c>
      <c r="G429" s="61">
        <v>0.45478723404255317</v>
      </c>
    </row>
    <row r="430" spans="1:7">
      <c r="A430" s="45">
        <v>431</v>
      </c>
      <c r="B430" s="58" t="s">
        <v>492</v>
      </c>
      <c r="C430" s="45" t="s">
        <v>493</v>
      </c>
      <c r="D430" s="44" t="s">
        <v>494</v>
      </c>
      <c r="E430" s="59">
        <v>1390</v>
      </c>
      <c r="F430" s="60">
        <v>73.936170212765958</v>
      </c>
      <c r="G430" s="61">
        <v>10.535904255319149</v>
      </c>
    </row>
    <row r="431" spans="1:7">
      <c r="A431" s="45">
        <v>432</v>
      </c>
      <c r="B431" s="58" t="s">
        <v>495</v>
      </c>
      <c r="C431" s="45" t="s">
        <v>99</v>
      </c>
      <c r="D431" s="44" t="s">
        <v>100</v>
      </c>
      <c r="E431" s="59">
        <v>520</v>
      </c>
      <c r="F431" s="60">
        <v>27.659574468085104</v>
      </c>
      <c r="G431" s="61">
        <v>3.9414893617021272</v>
      </c>
    </row>
    <row r="432" spans="1:7">
      <c r="A432" s="45">
        <v>433</v>
      </c>
      <c r="B432" s="58" t="s">
        <v>496</v>
      </c>
      <c r="C432" s="45" t="s">
        <v>116</v>
      </c>
      <c r="D432" s="44" t="s">
        <v>8</v>
      </c>
      <c r="E432" s="59">
        <v>360</v>
      </c>
      <c r="F432" s="60">
        <v>19.148936170212764</v>
      </c>
      <c r="G432" s="61">
        <v>2.728723404255319</v>
      </c>
    </row>
    <row r="433" spans="1:7">
      <c r="A433" s="45">
        <v>434</v>
      </c>
      <c r="B433" s="58" t="s">
        <v>497</v>
      </c>
      <c r="C433" s="45" t="s">
        <v>50</v>
      </c>
      <c r="D433" s="44" t="s">
        <v>18</v>
      </c>
      <c r="E433" s="59">
        <v>40</v>
      </c>
      <c r="F433" s="60">
        <v>2.1276595744680851</v>
      </c>
      <c r="G433" s="61">
        <v>0.30319148936170209</v>
      </c>
    </row>
    <row r="434" spans="1:7">
      <c r="A434" s="45">
        <v>435</v>
      </c>
      <c r="B434" s="58" t="s">
        <v>498</v>
      </c>
      <c r="C434" s="45" t="s">
        <v>56</v>
      </c>
      <c r="D434" s="44" t="s">
        <v>18</v>
      </c>
      <c r="E434" s="59">
        <v>60</v>
      </c>
      <c r="F434" s="60">
        <v>3.1914893617021276</v>
      </c>
      <c r="G434" s="61">
        <v>0.45478723404255317</v>
      </c>
    </row>
    <row r="435" spans="1:7">
      <c r="A435" s="45">
        <v>436</v>
      </c>
      <c r="B435" s="58" t="s">
        <v>499</v>
      </c>
      <c r="C435" s="45" t="s">
        <v>50</v>
      </c>
      <c r="D435" s="44" t="s">
        <v>26</v>
      </c>
      <c r="E435" s="59">
        <v>0</v>
      </c>
      <c r="F435" s="60">
        <v>0</v>
      </c>
      <c r="G435" s="61">
        <v>0</v>
      </c>
    </row>
    <row r="436" spans="1:7">
      <c r="A436" s="45">
        <v>437</v>
      </c>
      <c r="B436" s="58" t="s">
        <v>500</v>
      </c>
      <c r="C436" s="45" t="s">
        <v>56</v>
      </c>
      <c r="D436" s="44" t="s">
        <v>18</v>
      </c>
      <c r="E436" s="59">
        <v>60</v>
      </c>
      <c r="F436" s="60">
        <v>3.1914893617021276</v>
      </c>
      <c r="G436" s="61">
        <v>0.45478723404255317</v>
      </c>
    </row>
    <row r="437" spans="1:7">
      <c r="A437" s="45">
        <v>438</v>
      </c>
      <c r="B437" s="58" t="s">
        <v>501</v>
      </c>
      <c r="C437" s="45" t="s">
        <v>502</v>
      </c>
      <c r="D437" s="44" t="s">
        <v>8</v>
      </c>
      <c r="E437" s="59">
        <v>40</v>
      </c>
      <c r="F437" s="60">
        <v>2.1276595744680851</v>
      </c>
      <c r="G437" s="61">
        <v>0.30319148936170209</v>
      </c>
    </row>
    <row r="438" spans="1:7">
      <c r="A438" s="45">
        <v>439</v>
      </c>
      <c r="B438" s="58" t="s">
        <v>503</v>
      </c>
      <c r="C438" s="45" t="s">
        <v>56</v>
      </c>
      <c r="D438" s="44" t="s">
        <v>18</v>
      </c>
      <c r="E438" s="59">
        <v>60</v>
      </c>
      <c r="F438" s="60">
        <v>3.1914893617021276</v>
      </c>
      <c r="G438" s="61">
        <v>0.45478723404255317</v>
      </c>
    </row>
    <row r="439" spans="1:7">
      <c r="A439" s="45">
        <v>440</v>
      </c>
      <c r="B439" s="58" t="s">
        <v>504</v>
      </c>
      <c r="C439" s="45" t="s">
        <v>56</v>
      </c>
      <c r="D439" s="44" t="s">
        <v>18</v>
      </c>
      <c r="E439" s="59">
        <v>140</v>
      </c>
      <c r="F439" s="60">
        <v>7.4468085106382977</v>
      </c>
      <c r="G439" s="61">
        <v>1.0611702127659575</v>
      </c>
    </row>
    <row r="440" spans="1:7">
      <c r="A440" s="45">
        <v>441</v>
      </c>
      <c r="B440" s="58" t="s">
        <v>505</v>
      </c>
      <c r="C440" s="45" t="s">
        <v>50</v>
      </c>
      <c r="D440" s="44" t="s">
        <v>18</v>
      </c>
      <c r="E440" s="59">
        <v>20</v>
      </c>
      <c r="F440" s="60">
        <v>1.0638297872340425</v>
      </c>
      <c r="G440" s="61">
        <v>0.15159574468085105</v>
      </c>
    </row>
    <row r="441" spans="1:7">
      <c r="A441" s="45">
        <v>442</v>
      </c>
      <c r="B441" s="58" t="s">
        <v>506</v>
      </c>
      <c r="C441" s="45" t="s">
        <v>85</v>
      </c>
      <c r="D441" s="44" t="s">
        <v>8</v>
      </c>
      <c r="E441" s="59">
        <v>300</v>
      </c>
      <c r="F441" s="60">
        <v>15.957446808510637</v>
      </c>
      <c r="G441" s="61">
        <v>2.2739361702127656</v>
      </c>
    </row>
    <row r="442" spans="1:7">
      <c r="A442" s="45">
        <v>443</v>
      </c>
      <c r="B442" s="58" t="s">
        <v>507</v>
      </c>
      <c r="C442" s="45" t="s">
        <v>508</v>
      </c>
      <c r="D442" s="44" t="s">
        <v>8</v>
      </c>
      <c r="E442" s="59">
        <v>500</v>
      </c>
      <c r="F442" s="60">
        <v>26.595744680851062</v>
      </c>
      <c r="G442" s="61">
        <v>3.7898936170212765</v>
      </c>
    </row>
    <row r="443" spans="1:7">
      <c r="A443" s="45">
        <v>444</v>
      </c>
      <c r="B443" s="58" t="s">
        <v>509</v>
      </c>
      <c r="C443" s="45" t="s">
        <v>50</v>
      </c>
      <c r="D443" s="44" t="s">
        <v>18</v>
      </c>
      <c r="E443" s="59">
        <v>20</v>
      </c>
      <c r="F443" s="60">
        <v>1.0638297872340425</v>
      </c>
      <c r="G443" s="61">
        <v>0.15159574468085105</v>
      </c>
    </row>
    <row r="444" spans="1:7">
      <c r="A444" s="45">
        <v>445</v>
      </c>
      <c r="B444" s="58" t="s">
        <v>510</v>
      </c>
      <c r="C444" s="45" t="s">
        <v>56</v>
      </c>
      <c r="D444" s="44" t="s">
        <v>18</v>
      </c>
      <c r="E444" s="59">
        <v>120</v>
      </c>
      <c r="F444" s="60">
        <v>6.3829787234042552</v>
      </c>
      <c r="G444" s="61">
        <v>0.90957446808510634</v>
      </c>
    </row>
    <row r="445" spans="1:7">
      <c r="A445" s="45">
        <v>446</v>
      </c>
      <c r="B445" s="58" t="s">
        <v>511</v>
      </c>
      <c r="C445" s="45" t="s">
        <v>113</v>
      </c>
      <c r="D445" s="44" t="s">
        <v>8</v>
      </c>
      <c r="E445" s="59">
        <v>220</v>
      </c>
      <c r="F445" s="60">
        <v>11.702127659574467</v>
      </c>
      <c r="G445" s="61">
        <v>1.6675531914893618</v>
      </c>
    </row>
    <row r="446" spans="1:7">
      <c r="A446" s="45">
        <v>447</v>
      </c>
      <c r="B446" s="58" t="s">
        <v>512</v>
      </c>
      <c r="C446" s="45" t="s">
        <v>56</v>
      </c>
      <c r="D446" s="44" t="s">
        <v>18</v>
      </c>
      <c r="E446" s="59">
        <v>120</v>
      </c>
      <c r="F446" s="60">
        <v>6.3829787234042552</v>
      </c>
      <c r="G446" s="61">
        <v>0.90957446808510634</v>
      </c>
    </row>
    <row r="447" spans="1:7">
      <c r="A447" s="45">
        <v>448</v>
      </c>
      <c r="B447" s="58" t="s">
        <v>513</v>
      </c>
      <c r="C447" s="45" t="s">
        <v>514</v>
      </c>
      <c r="D447" s="44" t="s">
        <v>8</v>
      </c>
      <c r="E447" s="59">
        <v>260</v>
      </c>
      <c r="F447" s="60">
        <v>13.829787234042552</v>
      </c>
      <c r="G447" s="61">
        <v>1.9707446808510636</v>
      </c>
    </row>
    <row r="448" spans="1:7">
      <c r="A448" s="45">
        <v>449</v>
      </c>
      <c r="B448" s="58" t="s">
        <v>515</v>
      </c>
      <c r="C448" s="45" t="s">
        <v>50</v>
      </c>
      <c r="D448" s="44" t="s">
        <v>18</v>
      </c>
      <c r="E448" s="59">
        <v>40</v>
      </c>
      <c r="F448" s="60">
        <v>2.1276595744680851</v>
      </c>
      <c r="G448" s="61">
        <v>0.30319148936170209</v>
      </c>
    </row>
    <row r="449" spans="1:7">
      <c r="A449" s="45">
        <v>450</v>
      </c>
      <c r="B449" s="58" t="s">
        <v>516</v>
      </c>
      <c r="C449" s="45" t="s">
        <v>50</v>
      </c>
      <c r="D449" s="44" t="s">
        <v>26</v>
      </c>
      <c r="E449" s="59">
        <v>0</v>
      </c>
      <c r="F449" s="60">
        <v>0</v>
      </c>
      <c r="G449" s="61">
        <v>0</v>
      </c>
    </row>
    <row r="450" spans="1:7">
      <c r="A450" s="45">
        <v>451</v>
      </c>
      <c r="B450" s="58" t="s">
        <v>517</v>
      </c>
      <c r="C450" s="45" t="s">
        <v>85</v>
      </c>
      <c r="D450" s="44" t="s">
        <v>8</v>
      </c>
      <c r="E450" s="59">
        <v>260</v>
      </c>
      <c r="F450" s="60">
        <v>13.829787234042552</v>
      </c>
      <c r="G450" s="61">
        <v>1.9707446808510636</v>
      </c>
    </row>
    <row r="451" spans="1:7">
      <c r="A451" s="45">
        <v>452</v>
      </c>
      <c r="B451" s="58" t="s">
        <v>518</v>
      </c>
      <c r="C451" s="45" t="s">
        <v>50</v>
      </c>
      <c r="D451" s="44" t="s">
        <v>18</v>
      </c>
      <c r="E451" s="59">
        <v>40</v>
      </c>
      <c r="F451" s="60">
        <v>2.1276595744680851</v>
      </c>
      <c r="G451" s="61">
        <v>0.30319148936170209</v>
      </c>
    </row>
    <row r="452" spans="1:7">
      <c r="A452" s="45">
        <v>453</v>
      </c>
      <c r="B452" s="58" t="s">
        <v>519</v>
      </c>
      <c r="C452" s="45" t="s">
        <v>56</v>
      </c>
      <c r="D452" s="44" t="s">
        <v>18</v>
      </c>
      <c r="E452" s="59">
        <v>80</v>
      </c>
      <c r="F452" s="60">
        <v>4.2553191489361701</v>
      </c>
      <c r="G452" s="61">
        <v>0.60638297872340419</v>
      </c>
    </row>
    <row r="453" spans="1:7">
      <c r="A453" s="45">
        <v>454</v>
      </c>
      <c r="B453" s="58" t="s">
        <v>520</v>
      </c>
      <c r="C453" s="45" t="s">
        <v>56</v>
      </c>
      <c r="D453" s="44" t="s">
        <v>18</v>
      </c>
      <c r="E453" s="59">
        <v>60</v>
      </c>
      <c r="F453" s="60">
        <v>3.1914893617021276</v>
      </c>
      <c r="G453" s="61">
        <v>0.45478723404255317</v>
      </c>
    </row>
    <row r="454" spans="1:7">
      <c r="A454" s="45">
        <v>455</v>
      </c>
      <c r="B454" s="58" t="s">
        <v>521</v>
      </c>
      <c r="C454" s="45" t="s">
        <v>113</v>
      </c>
      <c r="D454" s="44" t="s">
        <v>8</v>
      </c>
      <c r="E454" s="59">
        <v>220</v>
      </c>
      <c r="F454" s="60">
        <v>11.702127659574467</v>
      </c>
      <c r="G454" s="61">
        <v>1.6675531914893618</v>
      </c>
    </row>
    <row r="455" spans="1:7">
      <c r="A455" s="45">
        <v>456</v>
      </c>
      <c r="B455" s="58" t="s">
        <v>522</v>
      </c>
      <c r="C455" s="45" t="s">
        <v>56</v>
      </c>
      <c r="D455" s="44" t="s">
        <v>18</v>
      </c>
      <c r="E455" s="59">
        <v>120</v>
      </c>
      <c r="F455" s="60">
        <v>6.3829787234042552</v>
      </c>
      <c r="G455" s="61">
        <v>0.90957446808510634</v>
      </c>
    </row>
    <row r="456" spans="1:7">
      <c r="A456" s="45">
        <v>457</v>
      </c>
      <c r="B456" s="58" t="s">
        <v>523</v>
      </c>
      <c r="C456" s="45" t="s">
        <v>48</v>
      </c>
      <c r="D456" s="44" t="s">
        <v>16</v>
      </c>
      <c r="E456" s="59">
        <v>510</v>
      </c>
      <c r="F456" s="60">
        <v>27.127659574468083</v>
      </c>
      <c r="G456" s="61">
        <v>3.8656914893617018</v>
      </c>
    </row>
    <row r="457" spans="1:7">
      <c r="A457" s="45">
        <v>458</v>
      </c>
      <c r="B457" s="58" t="s">
        <v>524</v>
      </c>
      <c r="C457" s="45" t="s">
        <v>48</v>
      </c>
      <c r="D457" s="44" t="s">
        <v>16</v>
      </c>
      <c r="E457" s="59">
        <v>680</v>
      </c>
      <c r="F457" s="60">
        <v>36.170212765957444</v>
      </c>
      <c r="G457" s="61">
        <v>5.1542553191489358</v>
      </c>
    </row>
    <row r="458" spans="1:7">
      <c r="A458" s="45">
        <v>459</v>
      </c>
      <c r="B458" s="58" t="s">
        <v>525</v>
      </c>
      <c r="C458" s="45" t="s">
        <v>56</v>
      </c>
      <c r="D458" s="44" t="s">
        <v>18</v>
      </c>
      <c r="E458" s="59">
        <v>120</v>
      </c>
      <c r="F458" s="60">
        <v>6.3829787234042552</v>
      </c>
      <c r="G458" s="61">
        <v>0.90957446808510634</v>
      </c>
    </row>
    <row r="459" spans="1:7">
      <c r="A459" s="45">
        <v>460</v>
      </c>
      <c r="B459" s="58" t="s">
        <v>526</v>
      </c>
      <c r="C459" s="45" t="s">
        <v>50</v>
      </c>
      <c r="D459" s="44" t="s">
        <v>26</v>
      </c>
      <c r="E459" s="59">
        <v>0</v>
      </c>
      <c r="F459" s="60">
        <v>0</v>
      </c>
      <c r="G459" s="61">
        <v>0</v>
      </c>
    </row>
    <row r="460" spans="1:7">
      <c r="A460" s="45">
        <v>461</v>
      </c>
      <c r="B460" s="58" t="s">
        <v>527</v>
      </c>
      <c r="C460" s="45" t="s">
        <v>50</v>
      </c>
      <c r="D460" s="44" t="s">
        <v>26</v>
      </c>
      <c r="E460" s="59">
        <v>0</v>
      </c>
      <c r="F460" s="60">
        <v>0</v>
      </c>
      <c r="G460" s="61">
        <v>0</v>
      </c>
    </row>
    <row r="461" spans="1:7">
      <c r="A461" s="45">
        <v>462</v>
      </c>
      <c r="B461" s="58" t="s">
        <v>528</v>
      </c>
      <c r="C461" s="45" t="s">
        <v>56</v>
      </c>
      <c r="D461" s="44" t="s">
        <v>18</v>
      </c>
      <c r="E461" s="59">
        <v>120</v>
      </c>
      <c r="F461" s="60">
        <v>6.3829787234042552</v>
      </c>
      <c r="G461" s="61">
        <v>0.90957446808510634</v>
      </c>
    </row>
    <row r="462" spans="1:7">
      <c r="A462" s="45">
        <v>463</v>
      </c>
      <c r="B462" s="58" t="s">
        <v>529</v>
      </c>
      <c r="C462" s="45" t="s">
        <v>56</v>
      </c>
      <c r="D462" s="44" t="s">
        <v>18</v>
      </c>
      <c r="E462" s="59">
        <v>120</v>
      </c>
      <c r="F462" s="60">
        <v>6.3829787234042552</v>
      </c>
      <c r="G462" s="61">
        <v>0.90957446808510634</v>
      </c>
    </row>
    <row r="463" spans="1:7">
      <c r="A463" s="45">
        <v>464</v>
      </c>
      <c r="B463" s="58" t="s">
        <v>530</v>
      </c>
      <c r="C463" s="45" t="s">
        <v>50</v>
      </c>
      <c r="D463" s="44" t="s">
        <v>26</v>
      </c>
      <c r="E463" s="59">
        <v>0</v>
      </c>
      <c r="F463" s="60">
        <v>0</v>
      </c>
      <c r="G463" s="61">
        <v>0</v>
      </c>
    </row>
    <row r="464" spans="1:7">
      <c r="A464" s="45">
        <v>465</v>
      </c>
      <c r="B464" s="58" t="s">
        <v>531</v>
      </c>
      <c r="C464" s="45" t="s">
        <v>56</v>
      </c>
      <c r="D464" s="44" t="s">
        <v>18</v>
      </c>
      <c r="E464" s="59">
        <v>180</v>
      </c>
      <c r="F464" s="60">
        <v>9.5744680851063819</v>
      </c>
      <c r="G464" s="61">
        <v>1.3643617021276595</v>
      </c>
    </row>
    <row r="465" spans="1:7">
      <c r="A465" s="45">
        <v>466</v>
      </c>
      <c r="B465" s="58" t="s">
        <v>532</v>
      </c>
      <c r="C465" s="45" t="s">
        <v>56</v>
      </c>
      <c r="D465" s="44" t="s">
        <v>18</v>
      </c>
      <c r="E465" s="59">
        <v>120</v>
      </c>
      <c r="F465" s="60">
        <v>6.3829787234042552</v>
      </c>
      <c r="G465" s="61">
        <v>0.90957446808510634</v>
      </c>
    </row>
    <row r="466" spans="1:7">
      <c r="A466" s="45">
        <v>467</v>
      </c>
      <c r="B466" s="58" t="s">
        <v>533</v>
      </c>
      <c r="C466" s="45" t="s">
        <v>50</v>
      </c>
      <c r="D466" s="44" t="s">
        <v>26</v>
      </c>
      <c r="E466" s="59">
        <v>0</v>
      </c>
      <c r="F466" s="60">
        <v>0</v>
      </c>
      <c r="G466" s="61">
        <v>0</v>
      </c>
    </row>
    <row r="467" spans="1:7">
      <c r="A467" s="45">
        <v>468</v>
      </c>
      <c r="B467" s="58" t="s">
        <v>534</v>
      </c>
      <c r="C467" s="45" t="s">
        <v>535</v>
      </c>
      <c r="D467" s="44" t="s">
        <v>8</v>
      </c>
      <c r="E467" s="59">
        <v>320</v>
      </c>
      <c r="F467" s="60">
        <v>17.021276595744681</v>
      </c>
      <c r="G467" s="61">
        <v>2.4255319148936167</v>
      </c>
    </row>
    <row r="468" spans="1:7">
      <c r="A468" s="45">
        <v>469</v>
      </c>
      <c r="B468" s="58" t="s">
        <v>536</v>
      </c>
      <c r="C468" s="45" t="s">
        <v>85</v>
      </c>
      <c r="D468" s="44" t="s">
        <v>8</v>
      </c>
      <c r="E468" s="59">
        <v>320</v>
      </c>
      <c r="F468" s="60">
        <v>17.021276595744681</v>
      </c>
      <c r="G468" s="61">
        <v>2.4255319148936167</v>
      </c>
    </row>
    <row r="469" spans="1:7">
      <c r="A469" s="45">
        <v>471</v>
      </c>
      <c r="B469" s="58" t="s">
        <v>537</v>
      </c>
      <c r="C469" s="45" t="s">
        <v>50</v>
      </c>
      <c r="D469" s="44" t="s">
        <v>26</v>
      </c>
      <c r="E469" s="59">
        <v>0</v>
      </c>
      <c r="F469" s="60">
        <v>0</v>
      </c>
      <c r="G469" s="61">
        <v>0</v>
      </c>
    </row>
    <row r="470" spans="1:7">
      <c r="A470" s="45">
        <v>472</v>
      </c>
      <c r="B470" s="58" t="s">
        <v>538</v>
      </c>
      <c r="C470" s="45" t="s">
        <v>56</v>
      </c>
      <c r="D470" s="44" t="s">
        <v>18</v>
      </c>
      <c r="E470" s="59">
        <v>60</v>
      </c>
      <c r="F470" s="60">
        <v>3.1914893617021276</v>
      </c>
      <c r="G470" s="61">
        <v>0.45478723404255317</v>
      </c>
    </row>
    <row r="471" spans="1:7">
      <c r="A471" s="45">
        <v>473</v>
      </c>
      <c r="B471" s="58" t="s">
        <v>539</v>
      </c>
      <c r="C471" s="45" t="s">
        <v>22</v>
      </c>
      <c r="D471" s="44" t="s">
        <v>23</v>
      </c>
      <c r="E471" s="59">
        <v>660</v>
      </c>
      <c r="F471" s="60">
        <v>35.106382978723403</v>
      </c>
      <c r="G471" s="61">
        <v>5.0026595744680851</v>
      </c>
    </row>
    <row r="472" spans="1:7">
      <c r="A472" s="45">
        <v>474</v>
      </c>
      <c r="B472" s="58" t="s">
        <v>540</v>
      </c>
      <c r="C472" s="45" t="s">
        <v>56</v>
      </c>
      <c r="D472" s="44" t="s">
        <v>26</v>
      </c>
      <c r="E472" s="59">
        <v>0</v>
      </c>
      <c r="F472" s="60">
        <v>0</v>
      </c>
      <c r="G472" s="61">
        <v>0</v>
      </c>
    </row>
    <row r="473" spans="1:7">
      <c r="A473" s="45">
        <v>475</v>
      </c>
      <c r="B473" s="58" t="s">
        <v>541</v>
      </c>
      <c r="C473" s="45" t="s">
        <v>50</v>
      </c>
      <c r="D473" s="44" t="s">
        <v>18</v>
      </c>
      <c r="E473" s="59">
        <v>20</v>
      </c>
      <c r="F473" s="60">
        <v>1.0638297872340425</v>
      </c>
      <c r="G473" s="61">
        <v>0.15159574468085105</v>
      </c>
    </row>
    <row r="474" spans="1:7">
      <c r="A474" s="45">
        <v>476</v>
      </c>
      <c r="B474" s="58" t="s">
        <v>542</v>
      </c>
      <c r="C474" s="45" t="s">
        <v>160</v>
      </c>
      <c r="D474" s="44" t="s">
        <v>26</v>
      </c>
      <c r="E474" s="59">
        <v>0</v>
      </c>
      <c r="F474" s="60">
        <v>0</v>
      </c>
      <c r="G474" s="61">
        <v>0</v>
      </c>
    </row>
    <row r="475" spans="1:7">
      <c r="A475" s="45">
        <v>477</v>
      </c>
      <c r="B475" s="58" t="s">
        <v>543</v>
      </c>
      <c r="C475" s="45" t="s">
        <v>544</v>
      </c>
      <c r="D475" s="44" t="s">
        <v>26</v>
      </c>
      <c r="E475" s="59">
        <v>0</v>
      </c>
      <c r="F475" s="60">
        <v>0</v>
      </c>
      <c r="G475" s="61">
        <v>0</v>
      </c>
    </row>
    <row r="476" spans="1:7">
      <c r="A476" s="45">
        <v>478</v>
      </c>
      <c r="B476" s="58" t="s">
        <v>545</v>
      </c>
      <c r="C476" s="45" t="s">
        <v>50</v>
      </c>
      <c r="D476" s="44" t="s">
        <v>18</v>
      </c>
      <c r="E476" s="59">
        <v>20</v>
      </c>
      <c r="F476" s="60">
        <v>1.0638297872340425</v>
      </c>
      <c r="G476" s="61">
        <v>0.15159574468085105</v>
      </c>
    </row>
    <row r="477" spans="1:7">
      <c r="A477" s="45">
        <v>479</v>
      </c>
      <c r="B477" s="58" t="s">
        <v>546</v>
      </c>
      <c r="C477" s="45" t="s">
        <v>50</v>
      </c>
      <c r="D477" s="44" t="s">
        <v>26</v>
      </c>
      <c r="E477" s="59">
        <v>0</v>
      </c>
      <c r="F477" s="60">
        <v>0</v>
      </c>
      <c r="G477" s="61">
        <v>0</v>
      </c>
    </row>
    <row r="478" spans="1:7">
      <c r="A478" s="45">
        <v>480</v>
      </c>
      <c r="B478" s="58" t="s">
        <v>547</v>
      </c>
      <c r="C478" s="45" t="s">
        <v>50</v>
      </c>
      <c r="D478" s="44" t="s">
        <v>26</v>
      </c>
      <c r="E478" s="59">
        <v>0</v>
      </c>
      <c r="F478" s="60">
        <v>0</v>
      </c>
      <c r="G478" s="61">
        <v>0</v>
      </c>
    </row>
    <row r="479" spans="1:7">
      <c r="A479" s="45">
        <v>481</v>
      </c>
      <c r="B479" s="58" t="s">
        <v>548</v>
      </c>
      <c r="C479" s="45" t="s">
        <v>50</v>
      </c>
      <c r="D479" s="44" t="s">
        <v>18</v>
      </c>
      <c r="E479" s="59">
        <v>40</v>
      </c>
      <c r="F479" s="60">
        <v>2.1276595744680851</v>
      </c>
      <c r="G479" s="61">
        <v>0.30319148936170209</v>
      </c>
    </row>
    <row r="480" spans="1:7">
      <c r="A480" s="45">
        <v>482</v>
      </c>
      <c r="B480" s="58" t="s">
        <v>549</v>
      </c>
      <c r="C480" s="45" t="s">
        <v>56</v>
      </c>
      <c r="D480" s="44" t="s">
        <v>18</v>
      </c>
      <c r="E480" s="59">
        <v>60</v>
      </c>
      <c r="F480" s="60">
        <v>3.1914893617021276</v>
      </c>
      <c r="G480" s="61">
        <v>0.45478723404255317</v>
      </c>
    </row>
    <row r="481" spans="1:7">
      <c r="A481" s="45">
        <v>483</v>
      </c>
      <c r="B481" s="58" t="s">
        <v>550</v>
      </c>
      <c r="C481" s="45" t="s">
        <v>50</v>
      </c>
      <c r="D481" s="44" t="s">
        <v>26</v>
      </c>
      <c r="E481" s="59">
        <v>0</v>
      </c>
      <c r="F481" s="60">
        <v>0</v>
      </c>
      <c r="G481" s="61">
        <v>0</v>
      </c>
    </row>
    <row r="482" spans="1:7">
      <c r="A482" s="45">
        <v>484</v>
      </c>
      <c r="B482" s="58" t="s">
        <v>551</v>
      </c>
      <c r="C482" s="45" t="s">
        <v>50</v>
      </c>
      <c r="D482" s="44" t="s">
        <v>26</v>
      </c>
      <c r="E482" s="59">
        <v>0</v>
      </c>
      <c r="F482" s="60">
        <v>0</v>
      </c>
      <c r="G482" s="61">
        <v>0</v>
      </c>
    </row>
    <row r="483" spans="1:7">
      <c r="A483" s="45">
        <v>485</v>
      </c>
      <c r="B483" s="58" t="s">
        <v>552</v>
      </c>
      <c r="C483" s="45" t="s">
        <v>553</v>
      </c>
      <c r="D483" s="44" t="s">
        <v>26</v>
      </c>
      <c r="E483" s="59">
        <v>0</v>
      </c>
      <c r="F483" s="60">
        <v>0</v>
      </c>
      <c r="G483" s="61">
        <v>0</v>
      </c>
    </row>
    <row r="484" spans="1:7">
      <c r="A484" s="45">
        <v>486</v>
      </c>
      <c r="B484" s="58" t="s">
        <v>554</v>
      </c>
      <c r="C484" s="45" t="s">
        <v>50</v>
      </c>
      <c r="D484" s="44" t="s">
        <v>26</v>
      </c>
      <c r="E484" s="59">
        <v>0</v>
      </c>
      <c r="F484" s="60">
        <v>0</v>
      </c>
      <c r="G484" s="61">
        <v>0</v>
      </c>
    </row>
    <row r="485" spans="1:7">
      <c r="A485" s="45">
        <v>487</v>
      </c>
      <c r="B485" s="58" t="s">
        <v>555</v>
      </c>
      <c r="C485" s="45" t="s">
        <v>129</v>
      </c>
      <c r="D485" s="44" t="s">
        <v>8</v>
      </c>
      <c r="E485" s="59">
        <v>400</v>
      </c>
      <c r="F485" s="60">
        <v>21.276595744680851</v>
      </c>
      <c r="G485" s="61">
        <v>3.0319148936170213</v>
      </c>
    </row>
    <row r="486" spans="1:7">
      <c r="A486" s="45">
        <v>488</v>
      </c>
      <c r="B486" s="58" t="s">
        <v>556</v>
      </c>
      <c r="C486" s="45" t="s">
        <v>50</v>
      </c>
      <c r="D486" s="44" t="s">
        <v>18</v>
      </c>
      <c r="E486" s="59">
        <v>20</v>
      </c>
      <c r="F486" s="60">
        <v>1.0638297872340425</v>
      </c>
      <c r="G486" s="61">
        <v>0.15159574468085105</v>
      </c>
    </row>
    <row r="487" spans="1:7">
      <c r="A487" s="45">
        <v>489</v>
      </c>
      <c r="B487" s="58" t="s">
        <v>557</v>
      </c>
      <c r="C487" s="45" t="s">
        <v>48</v>
      </c>
      <c r="D487" s="44" t="s">
        <v>16</v>
      </c>
      <c r="E487" s="59">
        <v>1840</v>
      </c>
      <c r="F487" s="60">
        <v>97.872340425531917</v>
      </c>
      <c r="G487" s="61">
        <v>13.946808510638299</v>
      </c>
    </row>
    <row r="488" spans="1:7">
      <c r="A488" s="45">
        <v>490</v>
      </c>
      <c r="B488" s="58" t="s">
        <v>558</v>
      </c>
      <c r="C488" s="45" t="s">
        <v>85</v>
      </c>
      <c r="D488" s="44" t="s">
        <v>8</v>
      </c>
      <c r="E488" s="59">
        <v>280</v>
      </c>
      <c r="F488" s="60">
        <v>14.893617021276595</v>
      </c>
      <c r="G488" s="61">
        <v>2.1223404255319149</v>
      </c>
    </row>
    <row r="489" spans="1:7">
      <c r="A489" s="45">
        <v>491</v>
      </c>
      <c r="B489" s="58" t="s">
        <v>559</v>
      </c>
      <c r="C489" s="45" t="s">
        <v>56</v>
      </c>
      <c r="D489" s="44" t="s">
        <v>18</v>
      </c>
      <c r="E489" s="59">
        <v>120</v>
      </c>
      <c r="F489" s="60">
        <v>6.3829787234042552</v>
      </c>
      <c r="G489" s="61">
        <v>0.90957446808510634</v>
      </c>
    </row>
    <row r="490" spans="1:7">
      <c r="A490" s="45">
        <v>492</v>
      </c>
      <c r="B490" s="58" t="s">
        <v>560</v>
      </c>
      <c r="C490" s="45" t="s">
        <v>50</v>
      </c>
      <c r="D490" s="44" t="s">
        <v>26</v>
      </c>
      <c r="E490" s="59">
        <v>0</v>
      </c>
      <c r="F490" s="60">
        <v>0</v>
      </c>
      <c r="G490" s="61">
        <v>0</v>
      </c>
    </row>
    <row r="491" spans="1:7">
      <c r="A491" s="45">
        <v>493</v>
      </c>
      <c r="B491" s="58" t="s">
        <v>561</v>
      </c>
      <c r="C491" s="45" t="s">
        <v>50</v>
      </c>
      <c r="D491" s="44" t="s">
        <v>26</v>
      </c>
      <c r="E491" s="59">
        <v>0</v>
      </c>
      <c r="F491" s="60">
        <v>0</v>
      </c>
      <c r="G491" s="61">
        <v>0</v>
      </c>
    </row>
    <row r="492" spans="1:7">
      <c r="A492" s="45">
        <v>494</v>
      </c>
      <c r="B492" s="58" t="s">
        <v>562</v>
      </c>
      <c r="C492" s="45" t="s">
        <v>50</v>
      </c>
      <c r="D492" s="44" t="s">
        <v>18</v>
      </c>
      <c r="E492" s="59">
        <v>20</v>
      </c>
      <c r="F492" s="60">
        <v>1.0638297872340425</v>
      </c>
      <c r="G492" s="61">
        <v>0.15159574468085105</v>
      </c>
    </row>
    <row r="493" spans="1:7">
      <c r="A493" s="45">
        <v>495</v>
      </c>
      <c r="B493" s="58" t="s">
        <v>563</v>
      </c>
      <c r="C493" s="45" t="s">
        <v>50</v>
      </c>
      <c r="D493" s="44" t="s">
        <v>18</v>
      </c>
      <c r="E493" s="59">
        <v>20</v>
      </c>
      <c r="F493" s="60">
        <v>1.0638297872340425</v>
      </c>
      <c r="G493" s="61">
        <v>0.15159574468085105</v>
      </c>
    </row>
    <row r="494" spans="1:7">
      <c r="A494" s="45">
        <v>496</v>
      </c>
      <c r="B494" s="58" t="s">
        <v>564</v>
      </c>
      <c r="C494" s="45" t="s">
        <v>50</v>
      </c>
      <c r="D494" s="44" t="s">
        <v>18</v>
      </c>
      <c r="E494" s="59">
        <v>60</v>
      </c>
      <c r="F494" s="60">
        <v>3.1914893617021276</v>
      </c>
      <c r="G494" s="61">
        <v>0.45478723404255317</v>
      </c>
    </row>
    <row r="495" spans="1:7">
      <c r="A495" s="45">
        <v>497</v>
      </c>
      <c r="B495" s="58" t="s">
        <v>565</v>
      </c>
      <c r="C495" s="45" t="s">
        <v>50</v>
      </c>
      <c r="D495" s="44" t="s">
        <v>18</v>
      </c>
      <c r="E495" s="59">
        <v>20</v>
      </c>
      <c r="F495" s="60">
        <v>1.0638297872340425</v>
      </c>
      <c r="G495" s="61">
        <v>0.15159574468085105</v>
      </c>
    </row>
    <row r="496" spans="1:7">
      <c r="A496" s="45">
        <v>498</v>
      </c>
      <c r="B496" s="58" t="s">
        <v>566</v>
      </c>
      <c r="C496" s="45" t="s">
        <v>567</v>
      </c>
      <c r="D496" s="44" t="s">
        <v>23</v>
      </c>
      <c r="E496" s="59">
        <v>520</v>
      </c>
      <c r="F496" s="60">
        <v>27.659574468085104</v>
      </c>
      <c r="G496" s="61">
        <v>3.9414893617021272</v>
      </c>
    </row>
    <row r="497" spans="1:8">
      <c r="A497" s="45">
        <v>499</v>
      </c>
      <c r="B497" s="58" t="s">
        <v>568</v>
      </c>
      <c r="C497" s="45" t="s">
        <v>50</v>
      </c>
      <c r="D497" s="44" t="s">
        <v>26</v>
      </c>
      <c r="E497" s="59">
        <v>0</v>
      </c>
      <c r="F497" s="60">
        <v>0</v>
      </c>
      <c r="G497" s="61">
        <v>0</v>
      </c>
    </row>
    <row r="498" spans="1:8">
      <c r="A498" s="45">
        <v>500</v>
      </c>
      <c r="B498" s="58" t="s">
        <v>569</v>
      </c>
      <c r="C498" s="45" t="s">
        <v>113</v>
      </c>
      <c r="D498" s="44" t="s">
        <v>8</v>
      </c>
      <c r="E498" s="59">
        <v>220</v>
      </c>
      <c r="F498" s="60">
        <v>11.702127659574467</v>
      </c>
      <c r="G498" s="61">
        <v>1.6675531914893618</v>
      </c>
    </row>
    <row r="499" spans="1:8">
      <c r="A499" s="45">
        <v>501</v>
      </c>
      <c r="B499" s="58" t="s">
        <v>570</v>
      </c>
      <c r="C499" s="45" t="s">
        <v>113</v>
      </c>
      <c r="D499" s="44" t="s">
        <v>8</v>
      </c>
      <c r="E499" s="59">
        <v>1800</v>
      </c>
      <c r="F499" s="60">
        <v>95.744680851063819</v>
      </c>
      <c r="G499" s="61">
        <v>13.643617021276594</v>
      </c>
      <c r="H499" s="40" t="s">
        <v>1044</v>
      </c>
    </row>
    <row r="500" spans="1:8">
      <c r="A500" s="45">
        <v>502</v>
      </c>
      <c r="B500" s="58" t="s">
        <v>571</v>
      </c>
      <c r="C500" s="45" t="s">
        <v>113</v>
      </c>
      <c r="D500" s="44" t="s">
        <v>8</v>
      </c>
      <c r="E500" s="59">
        <v>720</v>
      </c>
      <c r="F500" s="60">
        <v>38.297872340425528</v>
      </c>
      <c r="G500" s="61">
        <v>5.457446808510638</v>
      </c>
      <c r="H500" s="40" t="s">
        <v>1036</v>
      </c>
    </row>
    <row r="501" spans="1:8">
      <c r="A501" s="45">
        <v>503</v>
      </c>
      <c r="B501" s="58" t="s">
        <v>572</v>
      </c>
      <c r="C501" s="45" t="s">
        <v>76</v>
      </c>
      <c r="D501" s="44" t="s">
        <v>26</v>
      </c>
      <c r="E501" s="59">
        <v>0</v>
      </c>
      <c r="F501" s="60">
        <v>0</v>
      </c>
      <c r="G501" s="61">
        <v>0</v>
      </c>
    </row>
    <row r="502" spans="1:8">
      <c r="A502" s="45">
        <v>504</v>
      </c>
      <c r="B502" s="58" t="s">
        <v>573</v>
      </c>
      <c r="C502" s="45" t="s">
        <v>48</v>
      </c>
      <c r="D502" s="44" t="s">
        <v>16</v>
      </c>
      <c r="E502" s="59">
        <v>1450</v>
      </c>
      <c r="F502" s="60">
        <v>77.127659574468083</v>
      </c>
      <c r="G502" s="61">
        <v>10.990691489361701</v>
      </c>
    </row>
    <row r="503" spans="1:8">
      <c r="A503" s="45">
        <v>505</v>
      </c>
      <c r="B503" s="58" t="s">
        <v>574</v>
      </c>
      <c r="C503" s="45" t="s">
        <v>113</v>
      </c>
      <c r="D503" s="44" t="s">
        <v>8</v>
      </c>
      <c r="E503" s="59">
        <v>440</v>
      </c>
      <c r="F503" s="60">
        <v>23.404255319148934</v>
      </c>
      <c r="G503" s="61">
        <v>3.3351063829787235</v>
      </c>
    </row>
    <row r="504" spans="1:8">
      <c r="A504" s="45">
        <v>506</v>
      </c>
      <c r="B504" s="58" t="s">
        <v>575</v>
      </c>
      <c r="C504" s="45" t="s">
        <v>50</v>
      </c>
      <c r="D504" s="44" t="s">
        <v>26</v>
      </c>
      <c r="E504" s="59">
        <v>0</v>
      </c>
      <c r="F504" s="60">
        <v>0</v>
      </c>
      <c r="G504" s="61">
        <v>0</v>
      </c>
    </row>
    <row r="505" spans="1:8">
      <c r="A505" s="45">
        <v>507</v>
      </c>
      <c r="B505" s="58" t="s">
        <v>576</v>
      </c>
      <c r="C505" s="45" t="s">
        <v>50</v>
      </c>
      <c r="D505" s="44" t="s">
        <v>26</v>
      </c>
      <c r="E505" s="59">
        <v>0</v>
      </c>
      <c r="F505" s="60">
        <v>0</v>
      </c>
      <c r="G505" s="61">
        <v>0</v>
      </c>
    </row>
    <row r="506" spans="1:8">
      <c r="A506" s="45">
        <v>508</v>
      </c>
      <c r="B506" s="58" t="s">
        <v>577</v>
      </c>
      <c r="C506" s="45" t="s">
        <v>50</v>
      </c>
      <c r="D506" s="44" t="s">
        <v>26</v>
      </c>
      <c r="E506" s="59">
        <v>0</v>
      </c>
      <c r="F506" s="60">
        <v>0</v>
      </c>
      <c r="G506" s="61">
        <v>0</v>
      </c>
    </row>
    <row r="507" spans="1:8">
      <c r="A507" s="45">
        <v>509</v>
      </c>
      <c r="B507" s="58" t="s">
        <v>578</v>
      </c>
      <c r="C507" s="45" t="s">
        <v>50</v>
      </c>
      <c r="D507" s="44" t="s">
        <v>18</v>
      </c>
      <c r="E507" s="59">
        <v>68</v>
      </c>
      <c r="F507" s="60">
        <v>3.6170212765957444</v>
      </c>
      <c r="G507" s="61">
        <v>0.51542553191489349</v>
      </c>
    </row>
    <row r="508" spans="1:8">
      <c r="A508" s="45">
        <v>510</v>
      </c>
      <c r="B508" s="58" t="s">
        <v>579</v>
      </c>
      <c r="C508" s="45" t="s">
        <v>56</v>
      </c>
      <c r="D508" s="44" t="s">
        <v>18</v>
      </c>
      <c r="E508" s="59">
        <v>180</v>
      </c>
      <c r="F508" s="60">
        <v>9.5744680851063819</v>
      </c>
      <c r="G508" s="61">
        <v>1.3643617021276595</v>
      </c>
    </row>
    <row r="509" spans="1:8">
      <c r="A509" s="45">
        <v>511</v>
      </c>
      <c r="B509" s="58" t="s">
        <v>580</v>
      </c>
      <c r="C509" s="45" t="s">
        <v>581</v>
      </c>
      <c r="D509" s="44" t="s">
        <v>18</v>
      </c>
      <c r="E509" s="59">
        <v>270</v>
      </c>
      <c r="F509" s="60">
        <v>14.361702127659575</v>
      </c>
      <c r="G509" s="61">
        <v>2.0465425531914896</v>
      </c>
    </row>
    <row r="510" spans="1:8">
      <c r="A510" s="45">
        <v>512</v>
      </c>
      <c r="B510" s="58" t="s">
        <v>582</v>
      </c>
      <c r="C510" s="45" t="s">
        <v>50</v>
      </c>
      <c r="D510" s="44" t="s">
        <v>26</v>
      </c>
      <c r="E510" s="59">
        <v>0</v>
      </c>
      <c r="F510" s="60">
        <v>0</v>
      </c>
      <c r="G510" s="61">
        <v>0</v>
      </c>
    </row>
    <row r="511" spans="1:8">
      <c r="A511" s="45">
        <v>513</v>
      </c>
      <c r="B511" s="58" t="s">
        <v>583</v>
      </c>
      <c r="C511" s="45" t="s">
        <v>50</v>
      </c>
      <c r="D511" s="44" t="s">
        <v>18</v>
      </c>
      <c r="E511" s="59">
        <v>20</v>
      </c>
      <c r="F511" s="60">
        <v>1.0638297872340425</v>
      </c>
      <c r="G511" s="61">
        <v>0.15159574468085105</v>
      </c>
    </row>
    <row r="512" spans="1:8">
      <c r="A512" s="45">
        <v>514</v>
      </c>
      <c r="B512" s="58" t="s">
        <v>584</v>
      </c>
      <c r="C512" s="45" t="s">
        <v>199</v>
      </c>
      <c r="D512" s="44" t="s">
        <v>200</v>
      </c>
      <c r="E512" s="59">
        <v>760</v>
      </c>
      <c r="F512" s="60">
        <v>40.425531914893618</v>
      </c>
      <c r="G512" s="61">
        <v>5.7606382978723412</v>
      </c>
    </row>
    <row r="513" spans="1:7">
      <c r="A513" s="45">
        <v>515</v>
      </c>
      <c r="B513" s="58" t="s">
        <v>585</v>
      </c>
      <c r="C513" s="45" t="s">
        <v>50</v>
      </c>
      <c r="D513" s="44" t="s">
        <v>18</v>
      </c>
      <c r="E513" s="59">
        <v>40</v>
      </c>
      <c r="F513" s="60">
        <v>2.1276595744680851</v>
      </c>
      <c r="G513" s="61">
        <v>0.30319148936170209</v>
      </c>
    </row>
    <row r="514" spans="1:7">
      <c r="A514" s="45">
        <v>516</v>
      </c>
      <c r="B514" s="58" t="s">
        <v>586</v>
      </c>
      <c r="C514" s="45" t="s">
        <v>85</v>
      </c>
      <c r="D514" s="44" t="s">
        <v>8</v>
      </c>
      <c r="E514" s="59">
        <v>340</v>
      </c>
      <c r="F514" s="60">
        <v>18.085106382978722</v>
      </c>
      <c r="G514" s="61">
        <v>2.5771276595744679</v>
      </c>
    </row>
    <row r="515" spans="1:7">
      <c r="A515" s="45">
        <v>517</v>
      </c>
      <c r="B515" s="58" t="s">
        <v>587</v>
      </c>
      <c r="C515" s="45" t="s">
        <v>50</v>
      </c>
      <c r="D515" s="44" t="s">
        <v>26</v>
      </c>
      <c r="E515" s="59">
        <v>0</v>
      </c>
      <c r="F515" s="60">
        <v>0</v>
      </c>
      <c r="G515" s="61">
        <v>0</v>
      </c>
    </row>
    <row r="516" spans="1:7">
      <c r="A516" s="45">
        <v>518</v>
      </c>
      <c r="B516" s="58" t="s">
        <v>588</v>
      </c>
      <c r="C516" s="45" t="s">
        <v>56</v>
      </c>
      <c r="D516" s="44" t="s">
        <v>18</v>
      </c>
      <c r="E516" s="59">
        <v>80</v>
      </c>
      <c r="F516" s="60">
        <v>4.2553191489361701</v>
      </c>
      <c r="G516" s="61">
        <v>0.60638297872340419</v>
      </c>
    </row>
    <row r="517" spans="1:7">
      <c r="A517" s="45">
        <v>519</v>
      </c>
      <c r="B517" s="58" t="s">
        <v>589</v>
      </c>
      <c r="C517" s="45" t="s">
        <v>50</v>
      </c>
      <c r="D517" s="44" t="s">
        <v>26</v>
      </c>
      <c r="E517" s="59">
        <v>0</v>
      </c>
      <c r="F517" s="60">
        <v>0</v>
      </c>
      <c r="G517" s="61">
        <v>0</v>
      </c>
    </row>
    <row r="518" spans="1:7">
      <c r="A518" s="45">
        <v>520</v>
      </c>
      <c r="B518" s="58" t="s">
        <v>590</v>
      </c>
      <c r="C518" s="45" t="s">
        <v>56</v>
      </c>
      <c r="D518" s="44" t="s">
        <v>18</v>
      </c>
      <c r="E518" s="59">
        <v>120</v>
      </c>
      <c r="F518" s="60">
        <v>6.3829787234042552</v>
      </c>
      <c r="G518" s="61">
        <v>0.90957446808510634</v>
      </c>
    </row>
    <row r="519" spans="1:7">
      <c r="A519" s="45">
        <v>521</v>
      </c>
      <c r="B519" s="58" t="s">
        <v>591</v>
      </c>
      <c r="C519" s="45" t="s">
        <v>50</v>
      </c>
      <c r="D519" s="44" t="s">
        <v>26</v>
      </c>
      <c r="E519" s="59">
        <v>0</v>
      </c>
      <c r="F519" s="60">
        <v>0</v>
      </c>
      <c r="G519" s="61">
        <v>0</v>
      </c>
    </row>
    <row r="520" spans="1:7">
      <c r="A520" s="45">
        <v>522</v>
      </c>
      <c r="B520" s="58" t="s">
        <v>592</v>
      </c>
      <c r="C520" s="45" t="s">
        <v>50</v>
      </c>
      <c r="D520" s="44" t="s">
        <v>26</v>
      </c>
      <c r="E520" s="59">
        <v>0</v>
      </c>
      <c r="F520" s="60">
        <v>0</v>
      </c>
      <c r="G520" s="61">
        <v>0</v>
      </c>
    </row>
    <row r="521" spans="1:7">
      <c r="A521" s="45">
        <v>523</v>
      </c>
      <c r="B521" s="58" t="s">
        <v>593</v>
      </c>
      <c r="C521" s="45" t="s">
        <v>508</v>
      </c>
      <c r="D521" s="44" t="s">
        <v>8</v>
      </c>
      <c r="E521" s="59">
        <v>400</v>
      </c>
      <c r="F521" s="60">
        <v>21.276595744680851</v>
      </c>
      <c r="G521" s="61">
        <v>3.0319148936170213</v>
      </c>
    </row>
    <row r="522" spans="1:7">
      <c r="A522" s="45">
        <v>524</v>
      </c>
      <c r="B522" s="58" t="s">
        <v>594</v>
      </c>
      <c r="C522" s="45" t="s">
        <v>50</v>
      </c>
      <c r="D522" s="44" t="s">
        <v>26</v>
      </c>
      <c r="E522" s="59">
        <v>0</v>
      </c>
      <c r="F522" s="60">
        <v>0</v>
      </c>
      <c r="G522" s="61">
        <v>0</v>
      </c>
    </row>
    <row r="523" spans="1:7">
      <c r="A523" s="45">
        <v>525</v>
      </c>
      <c r="B523" s="58" t="s">
        <v>595</v>
      </c>
      <c r="C523" s="45" t="s">
        <v>50</v>
      </c>
      <c r="D523" s="44" t="s">
        <v>26</v>
      </c>
      <c r="E523" s="59">
        <v>0</v>
      </c>
      <c r="F523" s="60">
        <v>0</v>
      </c>
      <c r="G523" s="61">
        <v>0</v>
      </c>
    </row>
    <row r="524" spans="1:7">
      <c r="A524" s="45">
        <v>526</v>
      </c>
      <c r="B524" s="58" t="s">
        <v>596</v>
      </c>
      <c r="C524" s="45" t="s">
        <v>56</v>
      </c>
      <c r="D524" s="44" t="s">
        <v>18</v>
      </c>
      <c r="E524" s="59">
        <v>120</v>
      </c>
      <c r="F524" s="60">
        <v>6.3829787234042552</v>
      </c>
      <c r="G524" s="61">
        <v>0.90957446808510634</v>
      </c>
    </row>
    <row r="525" spans="1:7">
      <c r="A525" s="45">
        <v>527</v>
      </c>
      <c r="B525" s="58" t="s">
        <v>597</v>
      </c>
      <c r="C525" s="45" t="s">
        <v>50</v>
      </c>
      <c r="D525" s="44" t="s">
        <v>26</v>
      </c>
      <c r="E525" s="59">
        <v>0</v>
      </c>
      <c r="F525" s="60">
        <v>0</v>
      </c>
      <c r="G525" s="61">
        <v>0</v>
      </c>
    </row>
    <row r="526" spans="1:7">
      <c r="A526" s="45">
        <v>528</v>
      </c>
      <c r="B526" s="58" t="s">
        <v>598</v>
      </c>
      <c r="C526" s="45" t="s">
        <v>502</v>
      </c>
      <c r="D526" s="44" t="s">
        <v>8</v>
      </c>
      <c r="E526" s="59">
        <v>160</v>
      </c>
      <c r="F526" s="60">
        <v>8.5106382978723403</v>
      </c>
      <c r="G526" s="61">
        <v>1.2127659574468084</v>
      </c>
    </row>
    <row r="527" spans="1:7">
      <c r="A527" s="45">
        <v>529</v>
      </c>
      <c r="B527" s="58" t="s">
        <v>599</v>
      </c>
      <c r="C527" s="45" t="s">
        <v>50</v>
      </c>
      <c r="D527" s="44" t="s">
        <v>26</v>
      </c>
      <c r="E527" s="59">
        <v>0</v>
      </c>
      <c r="F527" s="60">
        <v>0</v>
      </c>
      <c r="G527" s="61">
        <v>0</v>
      </c>
    </row>
    <row r="528" spans="1:7">
      <c r="A528" s="45">
        <v>530</v>
      </c>
      <c r="B528" s="58" t="s">
        <v>600</v>
      </c>
      <c r="C528" s="45" t="s">
        <v>56</v>
      </c>
      <c r="D528" s="44" t="s">
        <v>18</v>
      </c>
      <c r="E528" s="59">
        <v>120</v>
      </c>
      <c r="F528" s="60">
        <v>6.3829787234042552</v>
      </c>
      <c r="G528" s="61">
        <v>0.90957446808510634</v>
      </c>
    </row>
    <row r="529" spans="1:8">
      <c r="A529" s="45">
        <v>531</v>
      </c>
      <c r="B529" s="58" t="s">
        <v>601</v>
      </c>
      <c r="C529" s="45" t="s">
        <v>56</v>
      </c>
      <c r="D529" s="44" t="s">
        <v>18</v>
      </c>
      <c r="E529" s="59">
        <v>60</v>
      </c>
      <c r="F529" s="60">
        <v>3.1914893617021276</v>
      </c>
      <c r="G529" s="61">
        <v>0.45478723404255317</v>
      </c>
    </row>
    <row r="530" spans="1:8">
      <c r="A530" s="45">
        <v>532</v>
      </c>
      <c r="B530" s="58" t="s">
        <v>602</v>
      </c>
      <c r="C530" s="45" t="s">
        <v>76</v>
      </c>
      <c r="D530" s="44" t="s">
        <v>8</v>
      </c>
      <c r="E530" s="59">
        <v>200</v>
      </c>
      <c r="F530" s="60">
        <v>10.638297872340425</v>
      </c>
      <c r="G530" s="61">
        <v>1.5159574468085106</v>
      </c>
    </row>
    <row r="531" spans="1:8">
      <c r="A531" s="45">
        <v>533</v>
      </c>
      <c r="B531" s="58" t="s">
        <v>603</v>
      </c>
      <c r="C531" s="45" t="s">
        <v>50</v>
      </c>
      <c r="D531" s="44" t="s">
        <v>26</v>
      </c>
      <c r="E531" s="59">
        <v>0</v>
      </c>
      <c r="F531" s="60">
        <v>0</v>
      </c>
      <c r="G531" s="61">
        <v>0</v>
      </c>
    </row>
    <row r="532" spans="1:8">
      <c r="A532" s="45">
        <v>534</v>
      </c>
      <c r="B532" s="58" t="s">
        <v>604</v>
      </c>
      <c r="C532" s="45" t="s">
        <v>50</v>
      </c>
      <c r="D532" s="44" t="s">
        <v>26</v>
      </c>
      <c r="E532" s="59">
        <v>0</v>
      </c>
      <c r="F532" s="60">
        <v>0</v>
      </c>
      <c r="G532" s="61">
        <v>0</v>
      </c>
    </row>
    <row r="533" spans="1:8">
      <c r="A533" s="45">
        <v>535</v>
      </c>
      <c r="B533" s="58" t="s">
        <v>605</v>
      </c>
      <c r="C533" s="45" t="s">
        <v>50</v>
      </c>
      <c r="D533" s="44" t="s">
        <v>26</v>
      </c>
      <c r="E533" s="59">
        <v>0</v>
      </c>
      <c r="F533" s="60">
        <v>0</v>
      </c>
      <c r="G533" s="61">
        <v>0</v>
      </c>
    </row>
    <row r="534" spans="1:8">
      <c r="A534" s="45">
        <v>536</v>
      </c>
      <c r="B534" s="58" t="s">
        <v>606</v>
      </c>
      <c r="C534" s="45" t="s">
        <v>50</v>
      </c>
      <c r="D534" s="44" t="s">
        <v>18</v>
      </c>
      <c r="E534" s="59">
        <v>60</v>
      </c>
      <c r="F534" s="60">
        <v>3.1914893617021276</v>
      </c>
      <c r="G534" s="61">
        <v>0.45478723404255317</v>
      </c>
    </row>
    <row r="535" spans="1:8">
      <c r="A535" s="45">
        <v>537</v>
      </c>
      <c r="B535" s="58" t="s">
        <v>607</v>
      </c>
      <c r="C535" s="45" t="s">
        <v>608</v>
      </c>
      <c r="D535" s="44" t="s">
        <v>16</v>
      </c>
      <c r="E535" s="59">
        <v>430</v>
      </c>
      <c r="F535" s="60">
        <v>22.872340425531913</v>
      </c>
      <c r="G535" s="61">
        <v>3.2593085106382977</v>
      </c>
    </row>
    <row r="536" spans="1:8">
      <c r="A536" s="45">
        <v>538</v>
      </c>
      <c r="B536" s="58" t="s">
        <v>609</v>
      </c>
      <c r="C536" s="45" t="s">
        <v>147</v>
      </c>
      <c r="D536" s="44" t="s">
        <v>148</v>
      </c>
      <c r="E536" s="59">
        <v>460</v>
      </c>
      <c r="F536" s="60">
        <v>24.468085106382979</v>
      </c>
      <c r="G536" s="61">
        <v>3.4867021276595747</v>
      </c>
      <c r="H536" s="40" t="s">
        <v>1045</v>
      </c>
    </row>
    <row r="537" spans="1:8">
      <c r="A537" s="45">
        <v>539</v>
      </c>
      <c r="B537" s="58" t="s">
        <v>610</v>
      </c>
      <c r="C537" s="45" t="s">
        <v>50</v>
      </c>
      <c r="D537" s="44" t="s">
        <v>26</v>
      </c>
      <c r="E537" s="59">
        <v>0</v>
      </c>
      <c r="F537" s="60">
        <v>0</v>
      </c>
      <c r="G537" s="61">
        <v>0</v>
      </c>
    </row>
    <row r="538" spans="1:8">
      <c r="A538" s="45">
        <v>540</v>
      </c>
      <c r="B538" s="58" t="s">
        <v>611</v>
      </c>
      <c r="C538" s="45" t="s">
        <v>50</v>
      </c>
      <c r="D538" s="44" t="s">
        <v>18</v>
      </c>
      <c r="E538" s="59">
        <v>20</v>
      </c>
      <c r="F538" s="60">
        <v>1.0638297872340425</v>
      </c>
      <c r="G538" s="61">
        <v>0.15159574468085105</v>
      </c>
    </row>
    <row r="539" spans="1:8">
      <c r="A539" s="45">
        <v>541</v>
      </c>
      <c r="B539" s="58" t="s">
        <v>612</v>
      </c>
      <c r="C539" s="45" t="s">
        <v>50</v>
      </c>
      <c r="D539" s="44" t="s">
        <v>18</v>
      </c>
      <c r="E539" s="59">
        <v>40</v>
      </c>
      <c r="F539" s="60">
        <v>2.1276595744680851</v>
      </c>
      <c r="G539" s="61">
        <v>0.30319148936170209</v>
      </c>
    </row>
    <row r="540" spans="1:8">
      <c r="A540" s="45">
        <v>542</v>
      </c>
      <c r="B540" s="58" t="s">
        <v>613</v>
      </c>
      <c r="C540" s="45" t="s">
        <v>50</v>
      </c>
      <c r="D540" s="44" t="s">
        <v>18</v>
      </c>
      <c r="E540" s="59">
        <v>20</v>
      </c>
      <c r="F540" s="60">
        <v>1.0638297872340425</v>
      </c>
      <c r="G540" s="61">
        <v>0.15159574468085105</v>
      </c>
    </row>
    <row r="541" spans="1:8">
      <c r="A541" s="45">
        <v>543</v>
      </c>
      <c r="B541" s="58" t="s">
        <v>614</v>
      </c>
      <c r="C541" s="45" t="s">
        <v>50</v>
      </c>
      <c r="D541" s="44" t="s">
        <v>26</v>
      </c>
      <c r="E541" s="59">
        <v>0</v>
      </c>
      <c r="F541" s="60">
        <v>0</v>
      </c>
      <c r="G541" s="61">
        <v>0</v>
      </c>
    </row>
    <row r="542" spans="1:8">
      <c r="A542" s="45">
        <v>544</v>
      </c>
      <c r="B542" s="58" t="s">
        <v>615</v>
      </c>
      <c r="C542" s="45" t="s">
        <v>50</v>
      </c>
      <c r="D542" s="44" t="s">
        <v>26</v>
      </c>
      <c r="E542" s="59">
        <v>0</v>
      </c>
      <c r="F542" s="60">
        <v>0</v>
      </c>
      <c r="G542" s="61">
        <v>0</v>
      </c>
    </row>
    <row r="543" spans="1:8">
      <c r="A543" s="45">
        <v>545</v>
      </c>
      <c r="B543" s="58" t="s">
        <v>616</v>
      </c>
      <c r="C543" s="45" t="s">
        <v>617</v>
      </c>
      <c r="D543" s="44" t="s">
        <v>23</v>
      </c>
      <c r="E543" s="59">
        <v>420</v>
      </c>
      <c r="F543" s="60">
        <v>22.340425531914892</v>
      </c>
      <c r="G543" s="61">
        <v>3.1835106382978724</v>
      </c>
    </row>
    <row r="544" spans="1:8">
      <c r="A544" s="45">
        <v>546</v>
      </c>
      <c r="B544" s="58" t="s">
        <v>618</v>
      </c>
      <c r="C544" s="45" t="s">
        <v>50</v>
      </c>
      <c r="D544" s="44" t="s">
        <v>26</v>
      </c>
      <c r="E544" s="59">
        <v>0</v>
      </c>
      <c r="F544" s="60">
        <v>0</v>
      </c>
      <c r="G544" s="61">
        <v>0</v>
      </c>
    </row>
    <row r="545" spans="1:8">
      <c r="A545" s="45">
        <v>547</v>
      </c>
      <c r="B545" s="58" t="s">
        <v>619</v>
      </c>
      <c r="C545" s="45" t="s">
        <v>99</v>
      </c>
      <c r="D545" s="44" t="s">
        <v>100</v>
      </c>
      <c r="E545" s="59">
        <v>500</v>
      </c>
      <c r="F545" s="60">
        <v>26.595744680851062</v>
      </c>
      <c r="G545" s="61">
        <v>3.7898936170212765</v>
      </c>
    </row>
    <row r="546" spans="1:8">
      <c r="A546" s="45">
        <v>548</v>
      </c>
      <c r="B546" s="58" t="s">
        <v>620</v>
      </c>
      <c r="C546" s="45" t="s">
        <v>621</v>
      </c>
      <c r="D546" s="44" t="s">
        <v>148</v>
      </c>
      <c r="E546" s="59">
        <v>1720</v>
      </c>
      <c r="F546" s="60">
        <v>91.489361702127653</v>
      </c>
      <c r="G546" s="61">
        <v>13.037234042553191</v>
      </c>
      <c r="H546" s="40" t="s">
        <v>1044</v>
      </c>
    </row>
    <row r="547" spans="1:8">
      <c r="A547" s="45">
        <v>549</v>
      </c>
      <c r="B547" s="58" t="s">
        <v>622</v>
      </c>
      <c r="C547" s="45" t="s">
        <v>50</v>
      </c>
      <c r="D547" s="44" t="s">
        <v>26</v>
      </c>
      <c r="E547" s="59">
        <v>0</v>
      </c>
      <c r="F547" s="60">
        <v>0</v>
      </c>
      <c r="G547" s="61">
        <v>0</v>
      </c>
    </row>
    <row r="548" spans="1:8">
      <c r="A548" s="45">
        <v>550</v>
      </c>
      <c r="B548" s="58" t="s">
        <v>623</v>
      </c>
      <c r="C548" s="45" t="s">
        <v>50</v>
      </c>
      <c r="D548" s="44" t="s">
        <v>18</v>
      </c>
      <c r="E548" s="59">
        <v>20</v>
      </c>
      <c r="F548" s="60">
        <v>1.0638297872340425</v>
      </c>
      <c r="G548" s="61">
        <v>0.15159574468085105</v>
      </c>
    </row>
    <row r="549" spans="1:8">
      <c r="A549" s="45">
        <v>551</v>
      </c>
      <c r="B549" s="58" t="s">
        <v>624</v>
      </c>
      <c r="C549" s="45" t="s">
        <v>50</v>
      </c>
      <c r="D549" s="44" t="s">
        <v>26</v>
      </c>
      <c r="E549" s="59">
        <v>0</v>
      </c>
      <c r="F549" s="60">
        <v>0</v>
      </c>
      <c r="G549" s="61">
        <v>0</v>
      </c>
    </row>
    <row r="550" spans="1:8">
      <c r="A550" s="45">
        <v>552</v>
      </c>
      <c r="B550" s="58" t="s">
        <v>625</v>
      </c>
      <c r="C550" s="45" t="s">
        <v>22</v>
      </c>
      <c r="D550" s="44" t="s">
        <v>23</v>
      </c>
      <c r="E550" s="59">
        <v>6060</v>
      </c>
      <c r="F550" s="60">
        <v>322.34042553191489</v>
      </c>
      <c r="G550" s="61">
        <v>45.933510638297875</v>
      </c>
      <c r="H550" s="40" t="s">
        <v>1046</v>
      </c>
    </row>
    <row r="551" spans="1:8">
      <c r="A551" s="45">
        <v>553</v>
      </c>
      <c r="B551" s="58" t="s">
        <v>626</v>
      </c>
      <c r="C551" s="45" t="s">
        <v>56</v>
      </c>
      <c r="D551" s="44" t="s">
        <v>18</v>
      </c>
      <c r="E551" s="59">
        <v>120</v>
      </c>
      <c r="F551" s="60">
        <v>6.3829787234042552</v>
      </c>
      <c r="G551" s="61">
        <v>0.90957446808510634</v>
      </c>
    </row>
    <row r="552" spans="1:8">
      <c r="A552" s="45">
        <v>554</v>
      </c>
      <c r="B552" s="58" t="s">
        <v>627</v>
      </c>
      <c r="C552" s="45" t="s">
        <v>56</v>
      </c>
      <c r="D552" s="44" t="s">
        <v>18</v>
      </c>
      <c r="E552" s="59">
        <v>120</v>
      </c>
      <c r="F552" s="60">
        <v>6.3829787234042552</v>
      </c>
      <c r="G552" s="61">
        <v>0.90957446808510634</v>
      </c>
    </row>
    <row r="553" spans="1:8">
      <c r="A553" s="45">
        <v>555</v>
      </c>
      <c r="B553" s="58" t="s">
        <v>628</v>
      </c>
      <c r="C553" s="45" t="s">
        <v>85</v>
      </c>
      <c r="D553" s="44" t="s">
        <v>8</v>
      </c>
      <c r="E553" s="59">
        <v>480</v>
      </c>
      <c r="F553" s="60">
        <v>25.531914893617021</v>
      </c>
      <c r="G553" s="61">
        <v>3.6382978723404253</v>
      </c>
    </row>
    <row r="554" spans="1:8">
      <c r="A554" s="45">
        <v>556</v>
      </c>
      <c r="B554" s="58" t="s">
        <v>629</v>
      </c>
      <c r="C554" s="45" t="s">
        <v>56</v>
      </c>
      <c r="D554" s="44" t="s">
        <v>18</v>
      </c>
      <c r="E554" s="59">
        <v>180</v>
      </c>
      <c r="F554" s="60">
        <v>9.5744680851063819</v>
      </c>
      <c r="G554" s="61">
        <v>1.3643617021276595</v>
      </c>
    </row>
    <row r="555" spans="1:8">
      <c r="A555" s="45">
        <v>557</v>
      </c>
      <c r="B555" s="58" t="s">
        <v>630</v>
      </c>
      <c r="C555" s="45" t="s">
        <v>50</v>
      </c>
      <c r="D555" s="44" t="s">
        <v>26</v>
      </c>
      <c r="E555" s="59">
        <v>0</v>
      </c>
      <c r="F555" s="60">
        <v>0</v>
      </c>
      <c r="G555" s="61">
        <v>0</v>
      </c>
    </row>
    <row r="556" spans="1:8">
      <c r="A556" s="45">
        <v>558</v>
      </c>
      <c r="B556" s="58" t="s">
        <v>631</v>
      </c>
      <c r="C556" s="45" t="s">
        <v>50</v>
      </c>
      <c r="D556" s="44" t="s">
        <v>26</v>
      </c>
      <c r="E556" s="59">
        <v>0</v>
      </c>
      <c r="F556" s="60">
        <v>0</v>
      </c>
      <c r="G556" s="61">
        <v>0</v>
      </c>
    </row>
    <row r="557" spans="1:8">
      <c r="A557" s="45">
        <v>559</v>
      </c>
      <c r="B557" s="58" t="s">
        <v>632</v>
      </c>
      <c r="C557" s="45" t="s">
        <v>85</v>
      </c>
      <c r="D557" s="44" t="s">
        <v>8</v>
      </c>
      <c r="E557" s="59">
        <v>380</v>
      </c>
      <c r="F557" s="60">
        <v>20.212765957446809</v>
      </c>
      <c r="G557" s="61">
        <v>2.8803191489361706</v>
      </c>
    </row>
    <row r="558" spans="1:8">
      <c r="A558" s="45">
        <v>560</v>
      </c>
      <c r="B558" s="58" t="s">
        <v>633</v>
      </c>
      <c r="C558" s="45" t="s">
        <v>50</v>
      </c>
      <c r="D558" s="44" t="s">
        <v>26</v>
      </c>
      <c r="E558" s="59">
        <v>0</v>
      </c>
      <c r="F558" s="60">
        <v>0</v>
      </c>
      <c r="G558" s="61">
        <v>0</v>
      </c>
    </row>
    <row r="559" spans="1:8">
      <c r="A559" s="45">
        <v>561</v>
      </c>
      <c r="B559" s="58" t="s">
        <v>634</v>
      </c>
      <c r="C559" s="45" t="s">
        <v>50</v>
      </c>
      <c r="D559" s="44" t="s">
        <v>18</v>
      </c>
      <c r="E559" s="59">
        <v>20</v>
      </c>
      <c r="F559" s="60">
        <v>1.0638297872340425</v>
      </c>
      <c r="G559" s="61">
        <v>0.15159574468085105</v>
      </c>
    </row>
    <row r="560" spans="1:8">
      <c r="A560" s="45">
        <v>562</v>
      </c>
      <c r="B560" s="58" t="s">
        <v>635</v>
      </c>
      <c r="C560" s="45" t="s">
        <v>116</v>
      </c>
      <c r="D560" s="44" t="s">
        <v>8</v>
      </c>
      <c r="E560" s="59">
        <v>600</v>
      </c>
      <c r="F560" s="60">
        <v>31.914893617021274</v>
      </c>
      <c r="G560" s="61">
        <v>4.5478723404255312</v>
      </c>
    </row>
    <row r="561" spans="1:8">
      <c r="A561" s="45">
        <v>563</v>
      </c>
      <c r="B561" s="58" t="s">
        <v>636</v>
      </c>
      <c r="C561" s="45" t="s">
        <v>95</v>
      </c>
      <c r="D561" s="44" t="s">
        <v>18</v>
      </c>
      <c r="E561" s="59">
        <v>180</v>
      </c>
      <c r="F561" s="60">
        <v>9.5744680851063819</v>
      </c>
      <c r="G561" s="61">
        <v>1.3643617021276595</v>
      </c>
    </row>
    <row r="562" spans="1:8">
      <c r="A562" s="45">
        <v>564</v>
      </c>
      <c r="B562" s="58" t="s">
        <v>637</v>
      </c>
      <c r="C562" s="45" t="s">
        <v>22</v>
      </c>
      <c r="D562" s="44" t="s">
        <v>23</v>
      </c>
      <c r="E562" s="59">
        <v>1200</v>
      </c>
      <c r="F562" s="60">
        <v>63.829787234042549</v>
      </c>
      <c r="G562" s="61">
        <v>9.0957446808510625</v>
      </c>
      <c r="H562" s="40" t="s">
        <v>1047</v>
      </c>
    </row>
    <row r="563" spans="1:8">
      <c r="A563" s="45">
        <v>565</v>
      </c>
      <c r="B563" s="58" t="s">
        <v>638</v>
      </c>
      <c r="C563" s="45" t="s">
        <v>50</v>
      </c>
      <c r="D563" s="44" t="s">
        <v>26</v>
      </c>
      <c r="E563" s="59">
        <v>0</v>
      </c>
      <c r="F563" s="60">
        <v>0</v>
      </c>
      <c r="G563" s="61">
        <v>0</v>
      </c>
    </row>
    <row r="564" spans="1:8">
      <c r="A564" s="45">
        <v>566</v>
      </c>
      <c r="B564" s="58" t="s">
        <v>639</v>
      </c>
      <c r="C564" s="45" t="s">
        <v>116</v>
      </c>
      <c r="D564" s="44" t="s">
        <v>8</v>
      </c>
      <c r="E564" s="59">
        <v>620</v>
      </c>
      <c r="F564" s="60">
        <v>32.978723404255319</v>
      </c>
      <c r="G564" s="61">
        <v>4.6994680851063828</v>
      </c>
    </row>
    <row r="565" spans="1:8">
      <c r="A565" s="45">
        <v>567</v>
      </c>
      <c r="B565" s="58" t="s">
        <v>640</v>
      </c>
      <c r="C565" s="45" t="s">
        <v>50</v>
      </c>
      <c r="D565" s="44" t="s">
        <v>26</v>
      </c>
      <c r="E565" s="59">
        <v>0</v>
      </c>
      <c r="F565" s="60">
        <v>0</v>
      </c>
      <c r="G565" s="61">
        <v>0</v>
      </c>
    </row>
    <row r="566" spans="1:8">
      <c r="A566" s="45">
        <v>568</v>
      </c>
      <c r="B566" s="58" t="s">
        <v>641</v>
      </c>
      <c r="C566" s="45" t="s">
        <v>76</v>
      </c>
      <c r="D566" s="44" t="s">
        <v>8</v>
      </c>
      <c r="E566" s="59">
        <v>300</v>
      </c>
      <c r="F566" s="60">
        <v>15.957446808510637</v>
      </c>
      <c r="G566" s="61">
        <v>2.2739361702127656</v>
      </c>
    </row>
    <row r="567" spans="1:8">
      <c r="A567" s="45">
        <v>569</v>
      </c>
      <c r="B567" s="58" t="s">
        <v>642</v>
      </c>
      <c r="C567" s="45" t="s">
        <v>48</v>
      </c>
      <c r="D567" s="44" t="s">
        <v>16</v>
      </c>
      <c r="E567" s="59">
        <v>660</v>
      </c>
      <c r="F567" s="60">
        <v>35.106382978723403</v>
      </c>
      <c r="G567" s="61">
        <v>5.0026595744680851</v>
      </c>
    </row>
    <row r="568" spans="1:8">
      <c r="A568" s="45">
        <v>570</v>
      </c>
      <c r="B568" s="58" t="s">
        <v>643</v>
      </c>
      <c r="C568" s="45" t="s">
        <v>56</v>
      </c>
      <c r="D568" s="44" t="s">
        <v>26</v>
      </c>
      <c r="E568" s="59">
        <v>0</v>
      </c>
      <c r="F568" s="60">
        <v>0</v>
      </c>
      <c r="G568" s="61">
        <v>0</v>
      </c>
    </row>
    <row r="569" spans="1:8">
      <c r="A569" s="45">
        <v>571</v>
      </c>
      <c r="B569" s="58" t="s">
        <v>644</v>
      </c>
      <c r="C569" s="45" t="s">
        <v>99</v>
      </c>
      <c r="D569" s="44" t="s">
        <v>100</v>
      </c>
      <c r="E569" s="59">
        <v>650</v>
      </c>
      <c r="F569" s="60">
        <v>34.574468085106382</v>
      </c>
      <c r="G569" s="61">
        <v>4.9268617021276597</v>
      </c>
    </row>
    <row r="570" spans="1:8">
      <c r="A570" s="45">
        <v>572</v>
      </c>
      <c r="B570" s="58" t="s">
        <v>645</v>
      </c>
      <c r="C570" s="45" t="s">
        <v>56</v>
      </c>
      <c r="D570" s="44" t="s">
        <v>18</v>
      </c>
      <c r="E570" s="59">
        <v>60</v>
      </c>
      <c r="F570" s="60">
        <v>3.1914893617021276</v>
      </c>
      <c r="G570" s="61">
        <v>0.45478723404255317</v>
      </c>
    </row>
    <row r="571" spans="1:8">
      <c r="A571" s="45">
        <v>573</v>
      </c>
      <c r="B571" s="58" t="s">
        <v>646</v>
      </c>
      <c r="C571" s="45" t="s">
        <v>50</v>
      </c>
      <c r="D571" s="44" t="s">
        <v>18</v>
      </c>
      <c r="E571" s="59">
        <v>20</v>
      </c>
      <c r="F571" s="60">
        <v>1.0638297872340425</v>
      </c>
      <c r="G571" s="61">
        <v>0.15159574468085105</v>
      </c>
    </row>
    <row r="572" spans="1:8">
      <c r="A572" s="45">
        <v>574</v>
      </c>
      <c r="B572" s="58" t="s">
        <v>647</v>
      </c>
      <c r="C572" s="45" t="s">
        <v>207</v>
      </c>
      <c r="D572" s="44" t="s">
        <v>8</v>
      </c>
      <c r="E572" s="59">
        <v>220</v>
      </c>
      <c r="F572" s="60">
        <v>11.702127659574467</v>
      </c>
      <c r="G572" s="61">
        <v>1.6675531914893618</v>
      </c>
    </row>
    <row r="573" spans="1:8">
      <c r="A573" s="45">
        <v>575</v>
      </c>
      <c r="B573" s="58" t="s">
        <v>648</v>
      </c>
      <c r="C573" s="45" t="s">
        <v>60</v>
      </c>
      <c r="D573" s="44" t="s">
        <v>8</v>
      </c>
      <c r="E573" s="59">
        <v>400</v>
      </c>
      <c r="F573" s="60">
        <v>21.276595744680851</v>
      </c>
      <c r="G573" s="61">
        <v>3.0319148936170213</v>
      </c>
    </row>
    <row r="574" spans="1:8">
      <c r="A574" s="45">
        <v>576</v>
      </c>
      <c r="B574" s="58" t="s">
        <v>649</v>
      </c>
      <c r="C574" s="45" t="s">
        <v>50</v>
      </c>
      <c r="D574" s="44" t="s">
        <v>18</v>
      </c>
      <c r="E574" s="59">
        <v>60</v>
      </c>
      <c r="F574" s="60">
        <v>3.1914893617021276</v>
      </c>
      <c r="G574" s="61">
        <v>0.45478723404255317</v>
      </c>
    </row>
    <row r="575" spans="1:8">
      <c r="A575" s="45">
        <v>577</v>
      </c>
      <c r="B575" s="58" t="s">
        <v>650</v>
      </c>
      <c r="C575" s="45" t="s">
        <v>56</v>
      </c>
      <c r="D575" s="44" t="s">
        <v>18</v>
      </c>
      <c r="E575" s="59">
        <v>120</v>
      </c>
      <c r="F575" s="60">
        <v>6.3829787234042552</v>
      </c>
      <c r="G575" s="61">
        <v>0.90957446808510634</v>
      </c>
    </row>
    <row r="576" spans="1:8">
      <c r="A576" s="45">
        <v>578</v>
      </c>
      <c r="B576" s="58" t="s">
        <v>651</v>
      </c>
      <c r="C576" s="45" t="s">
        <v>23</v>
      </c>
      <c r="D576" s="44" t="s">
        <v>18</v>
      </c>
      <c r="E576" s="59">
        <v>120</v>
      </c>
      <c r="F576" s="60">
        <v>6.3829787234042552</v>
      </c>
      <c r="G576" s="61">
        <v>0.90957446808510634</v>
      </c>
    </row>
    <row r="577" spans="1:7">
      <c r="A577" s="45">
        <v>579</v>
      </c>
      <c r="B577" s="58" t="s">
        <v>652</v>
      </c>
      <c r="C577" s="45" t="s">
        <v>653</v>
      </c>
      <c r="D577" s="44" t="s">
        <v>654</v>
      </c>
      <c r="E577" s="59">
        <v>9100</v>
      </c>
      <c r="F577" s="60">
        <v>484.04255319148933</v>
      </c>
      <c r="G577" s="61">
        <v>68.976063829787222</v>
      </c>
    </row>
    <row r="578" spans="1:7">
      <c r="A578" s="45">
        <v>580</v>
      </c>
      <c r="B578" s="58" t="s">
        <v>655</v>
      </c>
      <c r="C578" s="45" t="s">
        <v>50</v>
      </c>
      <c r="D578" s="44" t="s">
        <v>26</v>
      </c>
      <c r="E578" s="59">
        <v>0</v>
      </c>
      <c r="F578" s="60">
        <v>0</v>
      </c>
      <c r="G578" s="61">
        <v>0</v>
      </c>
    </row>
    <row r="579" spans="1:7">
      <c r="A579" s="45">
        <v>581</v>
      </c>
      <c r="B579" s="58" t="s">
        <v>656</v>
      </c>
      <c r="C579" s="45" t="s">
        <v>160</v>
      </c>
      <c r="D579" s="44" t="s">
        <v>26</v>
      </c>
      <c r="E579" s="59">
        <v>0</v>
      </c>
      <c r="F579" s="60">
        <v>0</v>
      </c>
      <c r="G579" s="61">
        <v>0</v>
      </c>
    </row>
    <row r="580" spans="1:7">
      <c r="A580" s="45">
        <v>582</v>
      </c>
      <c r="B580" s="58" t="s">
        <v>657</v>
      </c>
      <c r="C580" s="45" t="s">
        <v>22</v>
      </c>
      <c r="D580" s="44" t="s">
        <v>23</v>
      </c>
      <c r="E580" s="59">
        <v>1420</v>
      </c>
      <c r="F580" s="60">
        <v>75.531914893617014</v>
      </c>
      <c r="G580" s="61">
        <v>10.763297872340424</v>
      </c>
    </row>
    <row r="581" spans="1:7">
      <c r="A581" s="45">
        <v>583</v>
      </c>
      <c r="B581" s="58" t="s">
        <v>658</v>
      </c>
      <c r="C581" s="45" t="s">
        <v>50</v>
      </c>
      <c r="D581" s="44" t="s">
        <v>26</v>
      </c>
      <c r="E581" s="59">
        <v>0</v>
      </c>
      <c r="F581" s="60">
        <v>0</v>
      </c>
      <c r="G581" s="61">
        <v>0</v>
      </c>
    </row>
    <row r="582" spans="1:7">
      <c r="A582" s="45">
        <v>584</v>
      </c>
      <c r="B582" s="58" t="s">
        <v>659</v>
      </c>
      <c r="C582" s="45" t="s">
        <v>50</v>
      </c>
      <c r="D582" s="44" t="s">
        <v>26</v>
      </c>
      <c r="E582" s="59">
        <v>0</v>
      </c>
      <c r="F582" s="60">
        <v>0</v>
      </c>
      <c r="G582" s="61">
        <v>0</v>
      </c>
    </row>
    <row r="583" spans="1:7">
      <c r="A583" s="45">
        <v>585</v>
      </c>
      <c r="B583" s="58" t="s">
        <v>660</v>
      </c>
      <c r="C583" s="45" t="s">
        <v>116</v>
      </c>
      <c r="D583" s="44" t="s">
        <v>8</v>
      </c>
      <c r="E583" s="59">
        <v>600</v>
      </c>
      <c r="F583" s="60">
        <v>31.914893617021274</v>
      </c>
      <c r="G583" s="61">
        <v>4.5478723404255312</v>
      </c>
    </row>
    <row r="584" spans="1:7">
      <c r="A584" s="45">
        <v>586</v>
      </c>
      <c r="B584" s="58" t="s">
        <v>661</v>
      </c>
      <c r="C584" s="45" t="s">
        <v>50</v>
      </c>
      <c r="D584" s="44" t="s">
        <v>26</v>
      </c>
      <c r="E584" s="59">
        <v>0</v>
      </c>
      <c r="F584" s="60">
        <v>0</v>
      </c>
      <c r="G584" s="61">
        <v>0</v>
      </c>
    </row>
    <row r="585" spans="1:7">
      <c r="A585" s="45">
        <v>587</v>
      </c>
      <c r="B585" s="58" t="s">
        <v>662</v>
      </c>
      <c r="C585" s="45" t="s">
        <v>56</v>
      </c>
      <c r="D585" s="44" t="s">
        <v>18</v>
      </c>
      <c r="E585" s="59">
        <v>140</v>
      </c>
      <c r="F585" s="60">
        <v>7.4468085106382977</v>
      </c>
      <c r="G585" s="61">
        <v>1.0611702127659575</v>
      </c>
    </row>
    <row r="586" spans="1:7">
      <c r="A586" s="45">
        <v>588</v>
      </c>
      <c r="B586" s="58" t="s">
        <v>663</v>
      </c>
      <c r="C586" s="45" t="s">
        <v>85</v>
      </c>
      <c r="D586" s="44" t="s">
        <v>8</v>
      </c>
      <c r="E586" s="59">
        <v>240</v>
      </c>
      <c r="F586" s="60">
        <v>12.76595744680851</v>
      </c>
      <c r="G586" s="61">
        <v>1.8191489361702127</v>
      </c>
    </row>
    <row r="587" spans="1:7">
      <c r="A587" s="45">
        <v>589</v>
      </c>
      <c r="B587" s="58" t="s">
        <v>664</v>
      </c>
      <c r="C587" s="45" t="s">
        <v>50</v>
      </c>
      <c r="D587" s="44" t="s">
        <v>26</v>
      </c>
      <c r="E587" s="59">
        <v>0</v>
      </c>
      <c r="F587" s="60">
        <v>0</v>
      </c>
      <c r="G587" s="61">
        <v>0</v>
      </c>
    </row>
    <row r="588" spans="1:7">
      <c r="A588" s="45">
        <v>589</v>
      </c>
      <c r="B588" s="58" t="s">
        <v>665</v>
      </c>
      <c r="C588" s="45" t="s">
        <v>50</v>
      </c>
      <c r="D588" s="44" t="s">
        <v>18</v>
      </c>
      <c r="E588" s="59">
        <v>20</v>
      </c>
      <c r="F588" s="60">
        <v>1.0638297872340425</v>
      </c>
      <c r="G588" s="61">
        <v>0.15159574468085105</v>
      </c>
    </row>
    <row r="589" spans="1:7">
      <c r="A589" s="45">
        <v>590</v>
      </c>
      <c r="B589" s="58" t="s">
        <v>666</v>
      </c>
      <c r="C589" s="45" t="s">
        <v>54</v>
      </c>
      <c r="D589" s="44" t="s">
        <v>8</v>
      </c>
      <c r="E589" s="59">
        <v>400</v>
      </c>
      <c r="F589" s="60">
        <v>21.276595744680851</v>
      </c>
      <c r="G589" s="61">
        <v>3.0319148936170213</v>
      </c>
    </row>
    <row r="590" spans="1:7">
      <c r="A590" s="45">
        <v>591</v>
      </c>
      <c r="B590" s="58" t="s">
        <v>667</v>
      </c>
      <c r="C590" s="45" t="s">
        <v>50</v>
      </c>
      <c r="D590" s="44" t="s">
        <v>26</v>
      </c>
      <c r="E590" s="59">
        <v>0</v>
      </c>
      <c r="F590" s="60">
        <v>0</v>
      </c>
      <c r="G590" s="61">
        <v>0</v>
      </c>
    </row>
    <row r="591" spans="1:7">
      <c r="A591" s="45">
        <v>592</v>
      </c>
      <c r="B591" s="58" t="s">
        <v>668</v>
      </c>
      <c r="C591" s="45" t="s">
        <v>581</v>
      </c>
      <c r="D591" s="44" t="s">
        <v>26</v>
      </c>
      <c r="E591" s="59">
        <v>0</v>
      </c>
      <c r="F591" s="60">
        <v>0</v>
      </c>
      <c r="G591" s="61">
        <v>0</v>
      </c>
    </row>
    <row r="592" spans="1:7">
      <c r="A592" s="45">
        <v>593</v>
      </c>
      <c r="B592" s="58" t="s">
        <v>669</v>
      </c>
      <c r="C592" s="45" t="s">
        <v>50</v>
      </c>
      <c r="D592" s="44" t="s">
        <v>18</v>
      </c>
      <c r="E592" s="59">
        <v>20</v>
      </c>
      <c r="F592" s="60">
        <v>1.0638297872340425</v>
      </c>
      <c r="G592" s="61">
        <v>0.15159574468085105</v>
      </c>
    </row>
    <row r="593" spans="1:8">
      <c r="A593" s="45">
        <v>594</v>
      </c>
      <c r="B593" s="58" t="s">
        <v>670</v>
      </c>
      <c r="C593" s="45" t="s">
        <v>50</v>
      </c>
      <c r="D593" s="44" t="s">
        <v>18</v>
      </c>
      <c r="E593" s="59">
        <v>20</v>
      </c>
      <c r="F593" s="60">
        <v>1.0638297872340425</v>
      </c>
      <c r="G593" s="61">
        <v>0.15159574468085105</v>
      </c>
    </row>
    <row r="594" spans="1:8">
      <c r="A594" s="45">
        <v>595</v>
      </c>
      <c r="B594" s="58" t="s">
        <v>671</v>
      </c>
      <c r="C594" s="45" t="s">
        <v>56</v>
      </c>
      <c r="D594" s="44" t="s">
        <v>18</v>
      </c>
      <c r="E594" s="59">
        <v>60</v>
      </c>
      <c r="F594" s="60">
        <v>3.1914893617021276</v>
      </c>
      <c r="G594" s="61">
        <v>0.45478723404255317</v>
      </c>
    </row>
    <row r="595" spans="1:8">
      <c r="A595" s="45">
        <v>596</v>
      </c>
      <c r="B595" s="58" t="s">
        <v>672</v>
      </c>
      <c r="C595" s="45" t="s">
        <v>48</v>
      </c>
      <c r="D595" s="44" t="s">
        <v>16</v>
      </c>
      <c r="E595" s="59">
        <v>1720</v>
      </c>
      <c r="F595" s="60">
        <v>91.489361702127653</v>
      </c>
      <c r="G595" s="61">
        <v>13.037234042553191</v>
      </c>
    </row>
    <row r="596" spans="1:8">
      <c r="A596" s="45">
        <v>597</v>
      </c>
      <c r="B596" s="58" t="s">
        <v>673</v>
      </c>
      <c r="C596" s="45" t="s">
        <v>113</v>
      </c>
      <c r="D596" s="44" t="s">
        <v>8</v>
      </c>
      <c r="E596" s="59">
        <v>720</v>
      </c>
      <c r="F596" s="60">
        <v>38.297872340425528</v>
      </c>
      <c r="G596" s="61">
        <v>5.457446808510638</v>
      </c>
      <c r="H596" s="40" t="s">
        <v>1036</v>
      </c>
    </row>
    <row r="597" spans="1:8">
      <c r="A597" s="45">
        <v>599</v>
      </c>
      <c r="B597" s="58" t="s">
        <v>674</v>
      </c>
      <c r="C597" s="45" t="s">
        <v>50</v>
      </c>
      <c r="D597" s="44" t="s">
        <v>26</v>
      </c>
      <c r="E597" s="59">
        <v>0</v>
      </c>
      <c r="F597" s="60">
        <v>0</v>
      </c>
      <c r="G597" s="61">
        <v>0</v>
      </c>
    </row>
    <row r="598" spans="1:8">
      <c r="A598" s="45">
        <v>600</v>
      </c>
      <c r="B598" s="58" t="s">
        <v>675</v>
      </c>
      <c r="C598" s="45" t="s">
        <v>567</v>
      </c>
      <c r="D598" s="44" t="s">
        <v>23</v>
      </c>
      <c r="E598" s="59">
        <v>800</v>
      </c>
      <c r="F598" s="60">
        <v>42.553191489361701</v>
      </c>
      <c r="G598" s="61">
        <v>6.0638297872340425</v>
      </c>
    </row>
    <row r="599" spans="1:8">
      <c r="A599" s="45">
        <v>601</v>
      </c>
      <c r="B599" s="58" t="s">
        <v>676</v>
      </c>
      <c r="C599" s="45" t="s">
        <v>50</v>
      </c>
      <c r="D599" s="44" t="s">
        <v>26</v>
      </c>
      <c r="E599" s="59">
        <v>0</v>
      </c>
      <c r="F599" s="60">
        <v>0</v>
      </c>
      <c r="G599" s="61">
        <v>0</v>
      </c>
    </row>
    <row r="600" spans="1:8">
      <c r="A600" s="45">
        <v>602</v>
      </c>
      <c r="B600" s="58" t="s">
        <v>677</v>
      </c>
      <c r="C600" s="45" t="s">
        <v>207</v>
      </c>
      <c r="D600" s="44" t="s">
        <v>8</v>
      </c>
      <c r="E600" s="59">
        <v>520</v>
      </c>
      <c r="F600" s="60">
        <v>27.659574468085104</v>
      </c>
      <c r="G600" s="61">
        <v>3.9414893617021272</v>
      </c>
    </row>
    <row r="601" spans="1:8">
      <c r="A601" s="45">
        <v>603</v>
      </c>
      <c r="B601" s="58" t="s">
        <v>678</v>
      </c>
      <c r="C601" s="45" t="s">
        <v>50</v>
      </c>
      <c r="D601" s="44" t="s">
        <v>26</v>
      </c>
      <c r="E601" s="59">
        <v>0</v>
      </c>
      <c r="F601" s="60">
        <v>0</v>
      </c>
      <c r="G601" s="61">
        <v>0</v>
      </c>
    </row>
    <row r="602" spans="1:8">
      <c r="A602" s="45">
        <v>604</v>
      </c>
      <c r="B602" s="58" t="s">
        <v>679</v>
      </c>
      <c r="C602" s="45" t="s">
        <v>113</v>
      </c>
      <c r="D602" s="44" t="s">
        <v>8</v>
      </c>
      <c r="E602" s="59">
        <v>460</v>
      </c>
      <c r="F602" s="60">
        <v>24.468085106382979</v>
      </c>
      <c r="G602" s="61">
        <v>3.4867021276595747</v>
      </c>
    </row>
    <row r="603" spans="1:8">
      <c r="A603" s="45">
        <v>605</v>
      </c>
      <c r="B603" s="58" t="s">
        <v>680</v>
      </c>
      <c r="C603" s="45" t="s">
        <v>50</v>
      </c>
      <c r="D603" s="44" t="s">
        <v>26</v>
      </c>
      <c r="E603" s="59">
        <v>0</v>
      </c>
      <c r="F603" s="60">
        <v>0</v>
      </c>
      <c r="G603" s="61">
        <v>0</v>
      </c>
    </row>
    <row r="604" spans="1:8">
      <c r="A604" s="45">
        <v>606</v>
      </c>
      <c r="B604" s="58" t="s">
        <v>681</v>
      </c>
      <c r="C604" s="45" t="s">
        <v>50</v>
      </c>
      <c r="D604" s="44" t="s">
        <v>26</v>
      </c>
      <c r="E604" s="59">
        <v>0</v>
      </c>
      <c r="F604" s="60">
        <v>0</v>
      </c>
      <c r="G604" s="61">
        <v>0</v>
      </c>
    </row>
    <row r="605" spans="1:8">
      <c r="A605" s="45">
        <v>607</v>
      </c>
      <c r="B605" s="58" t="s">
        <v>682</v>
      </c>
      <c r="C605" s="45" t="s">
        <v>50</v>
      </c>
      <c r="D605" s="44" t="s">
        <v>26</v>
      </c>
      <c r="E605" s="59">
        <v>0</v>
      </c>
      <c r="F605" s="60">
        <v>0</v>
      </c>
      <c r="G605" s="61">
        <v>0</v>
      </c>
    </row>
    <row r="606" spans="1:8">
      <c r="A606" s="45">
        <v>608</v>
      </c>
      <c r="B606" s="58" t="s">
        <v>683</v>
      </c>
      <c r="C606" s="45" t="s">
        <v>50</v>
      </c>
      <c r="D606" s="44" t="s">
        <v>26</v>
      </c>
      <c r="E606" s="59">
        <v>0</v>
      </c>
      <c r="F606" s="60">
        <v>0</v>
      </c>
      <c r="G606" s="61">
        <v>0</v>
      </c>
    </row>
    <row r="607" spans="1:8">
      <c r="A607" s="45">
        <v>609</v>
      </c>
      <c r="B607" s="58" t="s">
        <v>684</v>
      </c>
      <c r="C607" s="45" t="s">
        <v>76</v>
      </c>
      <c r="D607" s="44" t="s">
        <v>8</v>
      </c>
      <c r="E607" s="59">
        <v>300</v>
      </c>
      <c r="F607" s="60">
        <v>15.957446808510637</v>
      </c>
      <c r="G607" s="61">
        <v>2.2739361702127656</v>
      </c>
    </row>
    <row r="608" spans="1:8">
      <c r="A608" s="45">
        <v>610</v>
      </c>
      <c r="B608" s="58" t="s">
        <v>685</v>
      </c>
      <c r="C608" s="45" t="s">
        <v>686</v>
      </c>
      <c r="D608" s="44" t="s">
        <v>16</v>
      </c>
      <c r="E608" s="59">
        <v>3280</v>
      </c>
      <c r="F608" s="60">
        <v>174.46808510638297</v>
      </c>
      <c r="G608" s="61">
        <v>24.861702127659573</v>
      </c>
    </row>
    <row r="609" spans="1:8">
      <c r="A609" s="45">
        <v>611</v>
      </c>
      <c r="B609" s="58" t="s">
        <v>687</v>
      </c>
      <c r="C609" s="45" t="s">
        <v>50</v>
      </c>
      <c r="D609" s="44" t="s">
        <v>26</v>
      </c>
      <c r="E609" s="59">
        <v>0</v>
      </c>
      <c r="F609" s="60">
        <v>0</v>
      </c>
      <c r="G609" s="61">
        <v>0</v>
      </c>
    </row>
    <row r="610" spans="1:8">
      <c r="A610" s="45">
        <v>612</v>
      </c>
      <c r="B610" s="58" t="s">
        <v>688</v>
      </c>
      <c r="C610" s="45" t="s">
        <v>113</v>
      </c>
      <c r="D610" s="44" t="s">
        <v>8</v>
      </c>
      <c r="E610" s="59">
        <v>580</v>
      </c>
      <c r="F610" s="60">
        <v>30.851063829787233</v>
      </c>
      <c r="G610" s="61">
        <v>4.3962765957446805</v>
      </c>
      <c r="H610" s="40" t="s">
        <v>1035</v>
      </c>
    </row>
    <row r="611" spans="1:8">
      <c r="A611" s="45">
        <v>613</v>
      </c>
      <c r="B611" s="58" t="s">
        <v>689</v>
      </c>
      <c r="C611" s="45" t="s">
        <v>50</v>
      </c>
      <c r="D611" s="44" t="s">
        <v>18</v>
      </c>
      <c r="E611" s="59">
        <v>20</v>
      </c>
      <c r="F611" s="60">
        <v>1.0638297872340425</v>
      </c>
      <c r="G611" s="61">
        <v>0.15159574468085105</v>
      </c>
    </row>
    <row r="612" spans="1:8">
      <c r="A612" s="45">
        <v>614</v>
      </c>
      <c r="B612" s="58" t="s">
        <v>690</v>
      </c>
      <c r="C612" s="45" t="s">
        <v>113</v>
      </c>
      <c r="D612" s="44" t="s">
        <v>8</v>
      </c>
      <c r="E612" s="59">
        <v>2285</v>
      </c>
      <c r="F612" s="60">
        <v>121.54255319148936</v>
      </c>
      <c r="G612" s="61">
        <v>17.319813829787233</v>
      </c>
      <c r="H612" s="40" t="s">
        <v>1048</v>
      </c>
    </row>
    <row r="613" spans="1:8">
      <c r="A613" s="45">
        <v>615</v>
      </c>
      <c r="B613" s="58" t="s">
        <v>691</v>
      </c>
      <c r="C613" s="45" t="s">
        <v>50</v>
      </c>
      <c r="D613" s="44" t="s">
        <v>18</v>
      </c>
      <c r="E613" s="59">
        <v>20</v>
      </c>
      <c r="F613" s="60">
        <v>1.0638297872340425</v>
      </c>
      <c r="G613" s="61">
        <v>0.15159574468085105</v>
      </c>
    </row>
    <row r="614" spans="1:8">
      <c r="A614" s="45">
        <v>616</v>
      </c>
      <c r="B614" s="58" t="s">
        <v>692</v>
      </c>
      <c r="C614" s="45" t="s">
        <v>48</v>
      </c>
      <c r="D614" s="44" t="s">
        <v>16</v>
      </c>
      <c r="E614" s="59">
        <v>520</v>
      </c>
      <c r="F614" s="60">
        <v>27.659574468085104</v>
      </c>
      <c r="G614" s="61">
        <v>3.9414893617021272</v>
      </c>
    </row>
    <row r="615" spans="1:8">
      <c r="A615" s="45">
        <v>617</v>
      </c>
      <c r="B615" s="58" t="s">
        <v>693</v>
      </c>
      <c r="C615" s="45" t="s">
        <v>694</v>
      </c>
      <c r="D615" s="44" t="s">
        <v>148</v>
      </c>
      <c r="E615" s="59">
        <v>640</v>
      </c>
      <c r="F615" s="60">
        <v>34.042553191489361</v>
      </c>
      <c r="G615" s="61">
        <v>4.8510638297872335</v>
      </c>
    </row>
    <row r="616" spans="1:8">
      <c r="A616" s="45">
        <v>618</v>
      </c>
      <c r="B616" s="58" t="s">
        <v>695</v>
      </c>
      <c r="C616" s="45" t="s">
        <v>56</v>
      </c>
      <c r="D616" s="44" t="s">
        <v>26</v>
      </c>
      <c r="E616" s="59">
        <v>0</v>
      </c>
      <c r="F616" s="60">
        <v>0</v>
      </c>
      <c r="G616" s="61">
        <v>0</v>
      </c>
    </row>
    <row r="617" spans="1:8">
      <c r="A617" s="45">
        <v>619</v>
      </c>
      <c r="B617" s="58" t="s">
        <v>696</v>
      </c>
      <c r="C617" s="45" t="s">
        <v>56</v>
      </c>
      <c r="D617" s="44" t="s">
        <v>18</v>
      </c>
      <c r="E617" s="59">
        <v>60</v>
      </c>
      <c r="F617" s="60">
        <v>3.1914893617021276</v>
      </c>
      <c r="G617" s="61">
        <v>0.45478723404255317</v>
      </c>
    </row>
    <row r="618" spans="1:8">
      <c r="A618" s="45">
        <v>620</v>
      </c>
      <c r="B618" s="58" t="s">
        <v>697</v>
      </c>
      <c r="C618" s="45" t="s">
        <v>56</v>
      </c>
      <c r="D618" s="44" t="s">
        <v>18</v>
      </c>
      <c r="E618" s="59">
        <v>60</v>
      </c>
      <c r="F618" s="60">
        <v>3.1914893617021276</v>
      </c>
      <c r="G618" s="61">
        <v>0.45478723404255317</v>
      </c>
    </row>
    <row r="619" spans="1:8">
      <c r="A619" s="45">
        <v>621</v>
      </c>
      <c r="B619" s="58" t="s">
        <v>698</v>
      </c>
      <c r="C619" s="45" t="s">
        <v>699</v>
      </c>
      <c r="D619" s="44" t="s">
        <v>23</v>
      </c>
      <c r="E619" s="59">
        <v>6560</v>
      </c>
      <c r="F619" s="60">
        <v>348.93617021276594</v>
      </c>
      <c r="G619" s="61">
        <v>49.723404255319146</v>
      </c>
      <c r="H619" s="40" t="s">
        <v>1033</v>
      </c>
    </row>
    <row r="620" spans="1:8">
      <c r="A620" s="45">
        <v>622</v>
      </c>
      <c r="B620" s="58" t="s">
        <v>700</v>
      </c>
      <c r="C620" s="45" t="s">
        <v>701</v>
      </c>
      <c r="D620" s="44" t="s">
        <v>8</v>
      </c>
      <c r="E620" s="59">
        <v>160</v>
      </c>
      <c r="F620" s="60">
        <v>8.5106382978723403</v>
      </c>
      <c r="G620" s="61">
        <v>1.2127659574468084</v>
      </c>
    </row>
    <row r="621" spans="1:8">
      <c r="A621" s="45">
        <v>623</v>
      </c>
      <c r="B621" s="58" t="s">
        <v>702</v>
      </c>
      <c r="C621" s="45" t="s">
        <v>56</v>
      </c>
      <c r="D621" s="44" t="s">
        <v>18</v>
      </c>
      <c r="E621" s="59">
        <v>120</v>
      </c>
      <c r="F621" s="60">
        <v>6.3829787234042552</v>
      </c>
      <c r="G621" s="61">
        <v>0.90957446808510634</v>
      </c>
    </row>
    <row r="622" spans="1:8">
      <c r="A622" s="45">
        <v>624</v>
      </c>
      <c r="B622" s="58" t="s">
        <v>703</v>
      </c>
      <c r="C622" s="45" t="s">
        <v>50</v>
      </c>
      <c r="D622" s="44" t="s">
        <v>26</v>
      </c>
      <c r="E622" s="59">
        <v>0</v>
      </c>
      <c r="F622" s="60">
        <v>0</v>
      </c>
      <c r="G622" s="61">
        <v>0</v>
      </c>
    </row>
    <row r="623" spans="1:8">
      <c r="A623" s="45">
        <v>625</v>
      </c>
      <c r="B623" s="58" t="s">
        <v>704</v>
      </c>
      <c r="C623" s="45" t="s">
        <v>56</v>
      </c>
      <c r="D623" s="44" t="s">
        <v>18</v>
      </c>
      <c r="E623" s="59">
        <v>120</v>
      </c>
      <c r="F623" s="60">
        <v>6.3829787234042552</v>
      </c>
      <c r="G623" s="61">
        <v>0.90957446808510634</v>
      </c>
    </row>
    <row r="624" spans="1:8">
      <c r="A624" s="45">
        <v>626</v>
      </c>
      <c r="B624" s="58" t="s">
        <v>705</v>
      </c>
      <c r="C624" s="45" t="s">
        <v>116</v>
      </c>
      <c r="D624" s="44" t="s">
        <v>8</v>
      </c>
      <c r="E624" s="59">
        <v>300</v>
      </c>
      <c r="F624" s="60">
        <v>15.957446808510637</v>
      </c>
      <c r="G624" s="61">
        <v>2.2739361702127656</v>
      </c>
    </row>
    <row r="625" spans="1:7">
      <c r="A625" s="45">
        <v>627</v>
      </c>
      <c r="B625" s="58" t="s">
        <v>706</v>
      </c>
      <c r="C625" s="45" t="s">
        <v>50</v>
      </c>
      <c r="D625" s="44" t="s">
        <v>26</v>
      </c>
      <c r="E625" s="59">
        <v>0</v>
      </c>
      <c r="F625" s="60">
        <v>0</v>
      </c>
      <c r="G625" s="61">
        <v>0</v>
      </c>
    </row>
    <row r="626" spans="1:7">
      <c r="A626" s="45">
        <v>628</v>
      </c>
      <c r="B626" s="58" t="s">
        <v>707</v>
      </c>
      <c r="C626" s="45" t="s">
        <v>50</v>
      </c>
      <c r="D626" s="44" t="s">
        <v>26</v>
      </c>
      <c r="E626" s="59">
        <v>0</v>
      </c>
      <c r="F626" s="60">
        <v>0</v>
      </c>
      <c r="G626" s="61">
        <v>0</v>
      </c>
    </row>
    <row r="627" spans="1:7">
      <c r="A627" s="45">
        <v>629</v>
      </c>
      <c r="B627" s="58" t="s">
        <v>708</v>
      </c>
      <c r="C627" s="45" t="s">
        <v>50</v>
      </c>
      <c r="D627" s="44" t="s">
        <v>18</v>
      </c>
      <c r="E627" s="59">
        <v>60</v>
      </c>
      <c r="F627" s="60">
        <v>3.1914893617021276</v>
      </c>
      <c r="G627" s="61">
        <v>0.45478723404255317</v>
      </c>
    </row>
    <row r="628" spans="1:7">
      <c r="A628" s="45">
        <v>630</v>
      </c>
      <c r="B628" s="58" t="s">
        <v>709</v>
      </c>
      <c r="C628" s="45" t="s">
        <v>147</v>
      </c>
      <c r="D628" s="44" t="s">
        <v>148</v>
      </c>
      <c r="E628" s="59">
        <v>880</v>
      </c>
      <c r="F628" s="60">
        <v>46.808510638297868</v>
      </c>
      <c r="G628" s="61">
        <v>6.6702127659574471</v>
      </c>
    </row>
    <row r="629" spans="1:7">
      <c r="A629" s="45">
        <v>631</v>
      </c>
      <c r="B629" s="58" t="s">
        <v>710</v>
      </c>
      <c r="C629" s="45" t="s">
        <v>56</v>
      </c>
      <c r="D629" s="44" t="s">
        <v>18</v>
      </c>
      <c r="E629" s="59">
        <v>120</v>
      </c>
      <c r="F629" s="60">
        <v>6.3829787234042552</v>
      </c>
      <c r="G629" s="61">
        <v>0.90957446808510634</v>
      </c>
    </row>
    <row r="630" spans="1:7">
      <c r="A630" s="45">
        <v>632</v>
      </c>
      <c r="B630" s="58" t="s">
        <v>711</v>
      </c>
      <c r="C630" s="45" t="s">
        <v>50</v>
      </c>
      <c r="D630" s="44" t="s">
        <v>26</v>
      </c>
      <c r="E630" s="59">
        <v>0</v>
      </c>
      <c r="F630" s="60">
        <v>0</v>
      </c>
      <c r="G630" s="61">
        <v>0</v>
      </c>
    </row>
    <row r="631" spans="1:7">
      <c r="A631" s="45">
        <v>633</v>
      </c>
      <c r="B631" s="58" t="s">
        <v>712</v>
      </c>
      <c r="C631" s="45" t="s">
        <v>50</v>
      </c>
      <c r="D631" s="44" t="s">
        <v>18</v>
      </c>
      <c r="E631" s="59">
        <v>25</v>
      </c>
      <c r="F631" s="60">
        <v>1.3297872340425532</v>
      </c>
      <c r="G631" s="61">
        <v>0.18949468085106383</v>
      </c>
    </row>
    <row r="632" spans="1:7">
      <c r="A632" s="45">
        <v>634</v>
      </c>
      <c r="B632" s="58" t="s">
        <v>713</v>
      </c>
      <c r="C632" s="45" t="s">
        <v>50</v>
      </c>
      <c r="D632" s="44" t="s">
        <v>26</v>
      </c>
      <c r="E632" s="59">
        <v>0</v>
      </c>
      <c r="F632" s="60">
        <v>0</v>
      </c>
      <c r="G632" s="61">
        <v>0</v>
      </c>
    </row>
    <row r="633" spans="1:7">
      <c r="A633" s="45">
        <v>635</v>
      </c>
      <c r="B633" s="58" t="s">
        <v>714</v>
      </c>
      <c r="C633" s="45" t="s">
        <v>50</v>
      </c>
      <c r="D633" s="44" t="s">
        <v>26</v>
      </c>
      <c r="E633" s="59">
        <v>0</v>
      </c>
      <c r="F633" s="60">
        <v>0</v>
      </c>
      <c r="G633" s="61">
        <v>0</v>
      </c>
    </row>
    <row r="634" spans="1:7">
      <c r="A634" s="45">
        <v>636</v>
      </c>
      <c r="B634" s="58" t="s">
        <v>715</v>
      </c>
      <c r="C634" s="45" t="s">
        <v>50</v>
      </c>
      <c r="D634" s="44" t="s">
        <v>26</v>
      </c>
      <c r="E634" s="59">
        <v>0</v>
      </c>
      <c r="F634" s="60">
        <v>0</v>
      </c>
      <c r="G634" s="61">
        <v>0</v>
      </c>
    </row>
    <row r="635" spans="1:7">
      <c r="A635" s="45">
        <v>637</v>
      </c>
      <c r="B635" s="58" t="s">
        <v>716</v>
      </c>
      <c r="C635" s="45" t="s">
        <v>113</v>
      </c>
      <c r="D635" s="44" t="s">
        <v>8</v>
      </c>
      <c r="E635" s="59">
        <v>220</v>
      </c>
      <c r="F635" s="60">
        <v>11.702127659574467</v>
      </c>
      <c r="G635" s="61">
        <v>1.6675531914893618</v>
      </c>
    </row>
    <row r="636" spans="1:7">
      <c r="A636" s="45">
        <v>638</v>
      </c>
      <c r="B636" s="58" t="s">
        <v>717</v>
      </c>
      <c r="C636" s="45" t="s">
        <v>56</v>
      </c>
      <c r="D636" s="44" t="s">
        <v>18</v>
      </c>
      <c r="E636" s="59">
        <v>292</v>
      </c>
      <c r="F636" s="60">
        <v>15.531914893617021</v>
      </c>
      <c r="G636" s="61">
        <v>2.2132978723404255</v>
      </c>
    </row>
    <row r="637" spans="1:7">
      <c r="A637" s="45">
        <v>639</v>
      </c>
      <c r="B637" s="58" t="s">
        <v>718</v>
      </c>
      <c r="C637" s="45" t="s">
        <v>50</v>
      </c>
      <c r="D637" s="44" t="s">
        <v>26</v>
      </c>
      <c r="E637" s="59">
        <v>0</v>
      </c>
      <c r="F637" s="60">
        <v>0</v>
      </c>
      <c r="G637" s="61">
        <v>0</v>
      </c>
    </row>
    <row r="638" spans="1:7">
      <c r="A638" s="45">
        <v>640</v>
      </c>
      <c r="B638" s="58" t="s">
        <v>719</v>
      </c>
      <c r="C638" s="45" t="s">
        <v>22</v>
      </c>
      <c r="D638" s="44" t="s">
        <v>23</v>
      </c>
      <c r="E638" s="59">
        <v>1540</v>
      </c>
      <c r="F638" s="60">
        <v>81.914893617021278</v>
      </c>
      <c r="G638" s="61">
        <v>11.672872340425531</v>
      </c>
    </row>
    <row r="639" spans="1:7">
      <c r="A639" s="45">
        <v>641</v>
      </c>
      <c r="B639" s="58" t="s">
        <v>720</v>
      </c>
      <c r="C639" s="45" t="s">
        <v>197</v>
      </c>
      <c r="D639" s="44" t="s">
        <v>148</v>
      </c>
      <c r="E639" s="59">
        <v>3600</v>
      </c>
      <c r="F639" s="60">
        <v>191.48936170212764</v>
      </c>
      <c r="G639" s="61">
        <v>27.287234042553187</v>
      </c>
    </row>
    <row r="640" spans="1:7">
      <c r="A640" s="45">
        <v>642</v>
      </c>
      <c r="B640" s="58" t="s">
        <v>721</v>
      </c>
      <c r="C640" s="45" t="s">
        <v>722</v>
      </c>
      <c r="D640" s="44" t="s">
        <v>148</v>
      </c>
      <c r="E640" s="59">
        <v>260</v>
      </c>
      <c r="F640" s="60">
        <v>13.829787234042552</v>
      </c>
      <c r="G640" s="61">
        <v>1.9707446808510636</v>
      </c>
    </row>
    <row r="641" spans="1:8">
      <c r="A641" s="45">
        <v>644</v>
      </c>
      <c r="B641" s="58" t="s">
        <v>723</v>
      </c>
      <c r="C641" s="45" t="s">
        <v>50</v>
      </c>
      <c r="D641" s="44" t="s">
        <v>26</v>
      </c>
      <c r="E641" s="59">
        <v>0</v>
      </c>
      <c r="F641" s="60">
        <v>0</v>
      </c>
      <c r="G641" s="61">
        <v>0</v>
      </c>
    </row>
    <row r="642" spans="1:8">
      <c r="A642" s="45">
        <v>645</v>
      </c>
      <c r="B642" s="58" t="s">
        <v>724</v>
      </c>
      <c r="C642" s="45" t="s">
        <v>56</v>
      </c>
      <c r="D642" s="44" t="s">
        <v>26</v>
      </c>
      <c r="E642" s="59">
        <v>0</v>
      </c>
      <c r="F642" s="60">
        <v>0</v>
      </c>
      <c r="G642" s="61">
        <v>0</v>
      </c>
    </row>
    <row r="643" spans="1:8">
      <c r="A643" s="45">
        <v>646</v>
      </c>
      <c r="B643" s="58" t="s">
        <v>725</v>
      </c>
      <c r="C643" s="45" t="s">
        <v>56</v>
      </c>
      <c r="D643" s="44" t="s">
        <v>18</v>
      </c>
      <c r="E643" s="59">
        <v>60</v>
      </c>
      <c r="F643" s="60">
        <v>3.1914893617021276</v>
      </c>
      <c r="G643" s="61">
        <v>0.45478723404255317</v>
      </c>
    </row>
    <row r="644" spans="1:8">
      <c r="A644" s="45">
        <v>647</v>
      </c>
      <c r="B644" s="58" t="s">
        <v>726</v>
      </c>
      <c r="C644" s="45" t="s">
        <v>56</v>
      </c>
      <c r="D644" s="44" t="s">
        <v>18</v>
      </c>
      <c r="E644" s="59">
        <v>140</v>
      </c>
      <c r="F644" s="60">
        <v>7.4468085106382977</v>
      </c>
      <c r="G644" s="61">
        <v>1.0611702127659575</v>
      </c>
    </row>
    <row r="645" spans="1:8">
      <c r="A645" s="45">
        <v>648</v>
      </c>
      <c r="B645" s="58" t="s">
        <v>727</v>
      </c>
      <c r="C645" s="45" t="s">
        <v>56</v>
      </c>
      <c r="D645" s="44" t="s">
        <v>18</v>
      </c>
      <c r="E645" s="59">
        <v>120</v>
      </c>
      <c r="F645" s="60">
        <v>6.3829787234042552</v>
      </c>
      <c r="G645" s="61">
        <v>0.90957446808510634</v>
      </c>
    </row>
    <row r="646" spans="1:8">
      <c r="A646" s="45">
        <v>649</v>
      </c>
      <c r="B646" s="58" t="s">
        <v>728</v>
      </c>
      <c r="C646" s="45" t="s">
        <v>50</v>
      </c>
      <c r="D646" s="44" t="s">
        <v>26</v>
      </c>
      <c r="E646" s="59">
        <v>0</v>
      </c>
      <c r="F646" s="60">
        <v>0</v>
      </c>
      <c r="G646" s="61">
        <v>0</v>
      </c>
    </row>
    <row r="647" spans="1:8">
      <c r="A647" s="45">
        <v>650</v>
      </c>
      <c r="B647" s="58" t="s">
        <v>729</v>
      </c>
      <c r="C647" s="45" t="s">
        <v>54</v>
      </c>
      <c r="D647" s="44" t="s">
        <v>8</v>
      </c>
      <c r="E647" s="59">
        <v>1360</v>
      </c>
      <c r="F647" s="60">
        <v>72.340425531914889</v>
      </c>
      <c r="G647" s="61">
        <v>10.308510638297872</v>
      </c>
      <c r="H647" s="40" t="s">
        <v>1035</v>
      </c>
    </row>
    <row r="648" spans="1:8">
      <c r="A648" s="45">
        <v>651</v>
      </c>
      <c r="B648" s="58" t="s">
        <v>730</v>
      </c>
      <c r="C648" s="45" t="s">
        <v>56</v>
      </c>
      <c r="D648" s="44" t="s">
        <v>26</v>
      </c>
      <c r="E648" s="59">
        <v>0</v>
      </c>
      <c r="F648" s="60">
        <v>0</v>
      </c>
      <c r="G648" s="61">
        <v>0</v>
      </c>
    </row>
    <row r="649" spans="1:8">
      <c r="A649" s="45">
        <v>652</v>
      </c>
      <c r="B649" s="58" t="s">
        <v>731</v>
      </c>
      <c r="C649" s="45" t="s">
        <v>50</v>
      </c>
      <c r="D649" s="44" t="s">
        <v>18</v>
      </c>
      <c r="E649" s="59">
        <v>20</v>
      </c>
      <c r="F649" s="60">
        <v>1.0638297872340425</v>
      </c>
      <c r="G649" s="61">
        <v>0.15159574468085105</v>
      </c>
    </row>
    <row r="650" spans="1:8">
      <c r="A650" s="45">
        <v>653</v>
      </c>
      <c r="B650" s="58" t="s">
        <v>732</v>
      </c>
      <c r="C650" s="45" t="s">
        <v>56</v>
      </c>
      <c r="D650" s="44" t="s">
        <v>18</v>
      </c>
      <c r="E650" s="59">
        <v>80</v>
      </c>
      <c r="F650" s="60">
        <v>4.2553191489361701</v>
      </c>
      <c r="G650" s="61">
        <v>0.60638297872340419</v>
      </c>
    </row>
    <row r="651" spans="1:8">
      <c r="A651" s="45">
        <v>654</v>
      </c>
      <c r="B651" s="58" t="s">
        <v>733</v>
      </c>
      <c r="C651" s="45" t="s">
        <v>56</v>
      </c>
      <c r="D651" s="44" t="s">
        <v>18</v>
      </c>
      <c r="E651" s="59">
        <v>40</v>
      </c>
      <c r="F651" s="60">
        <v>2.1276595744680851</v>
      </c>
      <c r="G651" s="61">
        <v>0.30319148936170209</v>
      </c>
    </row>
    <row r="652" spans="1:8">
      <c r="A652" s="45">
        <v>655</v>
      </c>
      <c r="B652" s="58" t="s">
        <v>734</v>
      </c>
      <c r="C652" s="45" t="s">
        <v>50</v>
      </c>
      <c r="D652" s="44" t="s">
        <v>26</v>
      </c>
      <c r="E652" s="59">
        <v>0</v>
      </c>
      <c r="F652" s="60">
        <v>0</v>
      </c>
      <c r="G652" s="61">
        <v>0</v>
      </c>
    </row>
    <row r="653" spans="1:8">
      <c r="A653" s="45">
        <v>656</v>
      </c>
      <c r="B653" s="58" t="s">
        <v>735</v>
      </c>
      <c r="C653" s="45" t="s">
        <v>50</v>
      </c>
      <c r="D653" s="44" t="s">
        <v>26</v>
      </c>
      <c r="E653" s="59">
        <v>0</v>
      </c>
      <c r="F653" s="60">
        <v>0</v>
      </c>
      <c r="G653" s="61">
        <v>0</v>
      </c>
    </row>
    <row r="654" spans="1:8">
      <c r="A654" s="45">
        <v>657</v>
      </c>
      <c r="B654" s="58" t="s">
        <v>736</v>
      </c>
      <c r="C654" s="45" t="s">
        <v>50</v>
      </c>
      <c r="D654" s="44" t="s">
        <v>26</v>
      </c>
      <c r="E654" s="59">
        <v>0</v>
      </c>
      <c r="F654" s="60">
        <v>0</v>
      </c>
      <c r="G654" s="61">
        <v>0</v>
      </c>
    </row>
    <row r="655" spans="1:8">
      <c r="A655" s="45">
        <v>658</v>
      </c>
      <c r="B655" s="58" t="s">
        <v>737</v>
      </c>
      <c r="C655" s="45" t="s">
        <v>113</v>
      </c>
      <c r="D655" s="44" t="s">
        <v>8</v>
      </c>
      <c r="E655" s="59">
        <v>220</v>
      </c>
      <c r="F655" s="60">
        <v>11.702127659574467</v>
      </c>
      <c r="G655" s="61">
        <v>1.6675531914893618</v>
      </c>
    </row>
    <row r="656" spans="1:8">
      <c r="A656" s="45">
        <v>659</v>
      </c>
      <c r="B656" s="58" t="s">
        <v>738</v>
      </c>
      <c r="C656" s="45" t="s">
        <v>50</v>
      </c>
      <c r="D656" s="44" t="s">
        <v>26</v>
      </c>
      <c r="E656" s="59">
        <v>0</v>
      </c>
      <c r="F656" s="60">
        <v>0</v>
      </c>
      <c r="G656" s="61">
        <v>0</v>
      </c>
    </row>
    <row r="657" spans="1:7">
      <c r="A657" s="45">
        <v>660</v>
      </c>
      <c r="B657" s="58" t="s">
        <v>739</v>
      </c>
      <c r="C657" s="45" t="s">
        <v>56</v>
      </c>
      <c r="D657" s="44" t="s">
        <v>26</v>
      </c>
      <c r="E657" s="59">
        <v>0</v>
      </c>
      <c r="F657" s="60">
        <v>0</v>
      </c>
      <c r="G657" s="61">
        <v>0</v>
      </c>
    </row>
    <row r="658" spans="1:7">
      <c r="A658" s="45">
        <v>661</v>
      </c>
      <c r="B658" s="58" t="s">
        <v>740</v>
      </c>
      <c r="C658" s="45" t="s">
        <v>741</v>
      </c>
      <c r="D658" s="44" t="s">
        <v>8</v>
      </c>
      <c r="E658" s="59">
        <v>780</v>
      </c>
      <c r="F658" s="60">
        <v>41.48936170212766</v>
      </c>
      <c r="G658" s="61">
        <v>5.912234042553191</v>
      </c>
    </row>
    <row r="659" spans="1:7">
      <c r="A659" s="45">
        <v>662</v>
      </c>
      <c r="B659" s="58" t="s">
        <v>742</v>
      </c>
      <c r="C659" s="45" t="s">
        <v>743</v>
      </c>
      <c r="D659" s="44" t="s">
        <v>148</v>
      </c>
      <c r="E659" s="59">
        <v>3000</v>
      </c>
      <c r="F659" s="60">
        <v>159.57446808510639</v>
      </c>
      <c r="G659" s="61">
        <v>22.739361702127663</v>
      </c>
    </row>
    <row r="660" spans="1:7">
      <c r="A660" s="45">
        <v>663</v>
      </c>
      <c r="B660" s="58" t="s">
        <v>744</v>
      </c>
      <c r="C660" s="45" t="s">
        <v>56</v>
      </c>
      <c r="D660" s="44" t="s">
        <v>26</v>
      </c>
      <c r="E660" s="59">
        <v>0</v>
      </c>
      <c r="F660" s="60">
        <v>0</v>
      </c>
      <c r="G660" s="61">
        <v>0</v>
      </c>
    </row>
    <row r="661" spans="1:7">
      <c r="A661" s="45">
        <v>664</v>
      </c>
      <c r="B661" s="58" t="s">
        <v>745</v>
      </c>
      <c r="C661" s="45" t="s">
        <v>56</v>
      </c>
      <c r="D661" s="44" t="s">
        <v>18</v>
      </c>
      <c r="E661" s="59">
        <v>140</v>
      </c>
      <c r="F661" s="60">
        <v>7.4468085106382977</v>
      </c>
      <c r="G661" s="61">
        <v>1.0611702127659575</v>
      </c>
    </row>
    <row r="662" spans="1:7">
      <c r="A662" s="45">
        <v>665</v>
      </c>
      <c r="B662" s="58" t="s">
        <v>746</v>
      </c>
      <c r="C662" s="45" t="s">
        <v>317</v>
      </c>
      <c r="D662" s="44" t="s">
        <v>26</v>
      </c>
      <c r="E662" s="59">
        <v>0</v>
      </c>
      <c r="F662" s="60">
        <v>0</v>
      </c>
      <c r="G662" s="61">
        <v>0</v>
      </c>
    </row>
    <row r="663" spans="1:7">
      <c r="A663" s="45">
        <v>666</v>
      </c>
      <c r="B663" s="58" t="s">
        <v>747</v>
      </c>
      <c r="C663" s="45" t="s">
        <v>748</v>
      </c>
      <c r="D663" s="44" t="s">
        <v>18</v>
      </c>
      <c r="E663" s="59">
        <v>20</v>
      </c>
      <c r="F663" s="60">
        <v>1.0638297872340425</v>
      </c>
      <c r="G663" s="61">
        <v>0.15159574468085105</v>
      </c>
    </row>
    <row r="664" spans="1:7">
      <c r="A664" s="45">
        <v>667</v>
      </c>
      <c r="B664" s="58" t="s">
        <v>749</v>
      </c>
      <c r="C664" s="45" t="s">
        <v>50</v>
      </c>
      <c r="D664" s="44" t="s">
        <v>18</v>
      </c>
      <c r="E664" s="59">
        <v>60</v>
      </c>
      <c r="F664" s="60">
        <v>3.1914893617021276</v>
      </c>
      <c r="G664" s="61">
        <v>0.45478723404255317</v>
      </c>
    </row>
    <row r="665" spans="1:7">
      <c r="A665" s="45">
        <v>668</v>
      </c>
      <c r="B665" s="58" t="s">
        <v>750</v>
      </c>
      <c r="C665" s="45" t="s">
        <v>751</v>
      </c>
      <c r="D665" s="44" t="s">
        <v>26</v>
      </c>
      <c r="E665" s="59">
        <v>0</v>
      </c>
      <c r="F665" s="60">
        <v>0</v>
      </c>
      <c r="G665" s="61">
        <v>0</v>
      </c>
    </row>
    <row r="666" spans="1:7">
      <c r="A666" s="45">
        <v>669</v>
      </c>
      <c r="B666" s="58" t="s">
        <v>752</v>
      </c>
      <c r="C666" s="45" t="s">
        <v>748</v>
      </c>
      <c r="D666" s="44" t="s">
        <v>18</v>
      </c>
      <c r="E666" s="59">
        <v>20</v>
      </c>
      <c r="F666" s="60">
        <v>1.0638297872340425</v>
      </c>
      <c r="G666" s="61">
        <v>0.15159574468085105</v>
      </c>
    </row>
    <row r="667" spans="1:7">
      <c r="A667" s="45">
        <v>670</v>
      </c>
      <c r="B667" s="58" t="s">
        <v>753</v>
      </c>
      <c r="C667" s="45" t="s">
        <v>751</v>
      </c>
      <c r="D667" s="44" t="s">
        <v>26</v>
      </c>
      <c r="E667" s="59">
        <v>0</v>
      </c>
      <c r="F667" s="60">
        <v>0</v>
      </c>
      <c r="G667" s="61">
        <v>0</v>
      </c>
    </row>
    <row r="668" spans="1:7">
      <c r="A668" s="45">
        <v>671</v>
      </c>
      <c r="B668" s="58" t="s">
        <v>754</v>
      </c>
      <c r="C668" s="45" t="s">
        <v>751</v>
      </c>
      <c r="D668" s="44" t="s">
        <v>26</v>
      </c>
      <c r="E668" s="59">
        <v>0</v>
      </c>
      <c r="F668" s="60">
        <v>0</v>
      </c>
      <c r="G668" s="61">
        <v>0</v>
      </c>
    </row>
    <row r="669" spans="1:7">
      <c r="A669" s="45">
        <v>672</v>
      </c>
      <c r="B669" s="58" t="s">
        <v>755</v>
      </c>
      <c r="C669" s="45" t="s">
        <v>751</v>
      </c>
      <c r="D669" s="44" t="s">
        <v>26</v>
      </c>
      <c r="E669" s="59">
        <v>0</v>
      </c>
      <c r="F669" s="60">
        <v>0</v>
      </c>
      <c r="G669" s="61">
        <v>0</v>
      </c>
    </row>
    <row r="670" spans="1:7">
      <c r="A670" s="45">
        <v>673</v>
      </c>
      <c r="B670" s="58" t="s">
        <v>756</v>
      </c>
      <c r="C670" s="45" t="s">
        <v>751</v>
      </c>
      <c r="D670" s="44" t="s">
        <v>26</v>
      </c>
      <c r="E670" s="59">
        <v>0</v>
      </c>
      <c r="F670" s="60">
        <v>0</v>
      </c>
      <c r="G670" s="61">
        <v>0</v>
      </c>
    </row>
    <row r="671" spans="1:7">
      <c r="A671" s="45">
        <v>674</v>
      </c>
      <c r="B671" s="58" t="s">
        <v>757</v>
      </c>
      <c r="C671" s="45" t="s">
        <v>751</v>
      </c>
      <c r="D671" s="44" t="s">
        <v>26</v>
      </c>
      <c r="E671" s="59">
        <v>0</v>
      </c>
      <c r="F671" s="60">
        <v>0</v>
      </c>
      <c r="G671" s="61">
        <v>0</v>
      </c>
    </row>
    <row r="672" spans="1:7">
      <c r="A672" s="45">
        <v>675</v>
      </c>
      <c r="B672" s="58" t="s">
        <v>758</v>
      </c>
      <c r="C672" s="45" t="s">
        <v>751</v>
      </c>
      <c r="D672" s="44" t="s">
        <v>26</v>
      </c>
      <c r="E672" s="59">
        <v>0</v>
      </c>
      <c r="F672" s="60">
        <v>0</v>
      </c>
      <c r="G672" s="61">
        <v>0</v>
      </c>
    </row>
    <row r="673" spans="1:7">
      <c r="A673" s="45">
        <v>676</v>
      </c>
      <c r="B673" s="58" t="s">
        <v>759</v>
      </c>
      <c r="C673" s="45" t="s">
        <v>760</v>
      </c>
      <c r="D673" s="44" t="s">
        <v>186</v>
      </c>
      <c r="E673" s="59">
        <v>1880</v>
      </c>
      <c r="F673" s="60">
        <v>100</v>
      </c>
      <c r="G673" s="61">
        <v>14.25</v>
      </c>
    </row>
    <row r="674" spans="1:7">
      <c r="A674" s="45">
        <v>677</v>
      </c>
      <c r="B674" s="58" t="s">
        <v>761</v>
      </c>
      <c r="C674" s="45" t="s">
        <v>762</v>
      </c>
      <c r="D674" s="44" t="s">
        <v>26</v>
      </c>
      <c r="E674" s="59">
        <v>0</v>
      </c>
      <c r="F674" s="60">
        <v>0</v>
      </c>
      <c r="G674" s="61">
        <v>0</v>
      </c>
    </row>
    <row r="675" spans="1:7">
      <c r="A675" s="45">
        <v>678</v>
      </c>
      <c r="B675" s="58" t="s">
        <v>763</v>
      </c>
      <c r="C675" s="45" t="s">
        <v>764</v>
      </c>
      <c r="D675" s="44" t="s">
        <v>18</v>
      </c>
      <c r="E675" s="59">
        <v>60</v>
      </c>
      <c r="F675" s="60">
        <v>3.1914893617021276</v>
      </c>
      <c r="G675" s="61">
        <v>0.45478723404255317</v>
      </c>
    </row>
    <row r="676" spans="1:7">
      <c r="A676" s="45">
        <v>679</v>
      </c>
      <c r="B676" s="58" t="s">
        <v>765</v>
      </c>
      <c r="C676" s="45" t="s">
        <v>766</v>
      </c>
      <c r="D676" s="44" t="s">
        <v>26</v>
      </c>
      <c r="E676" s="59">
        <v>0</v>
      </c>
      <c r="F676" s="60">
        <v>0</v>
      </c>
      <c r="G676" s="61">
        <v>0</v>
      </c>
    </row>
    <row r="677" spans="1:7">
      <c r="A677" s="45">
        <v>680</v>
      </c>
      <c r="B677" s="58" t="s">
        <v>767</v>
      </c>
      <c r="C677" s="45" t="s">
        <v>764</v>
      </c>
      <c r="D677" s="44" t="s">
        <v>18</v>
      </c>
      <c r="E677" s="59">
        <v>120</v>
      </c>
      <c r="F677" s="60">
        <v>6.3829787234042552</v>
      </c>
      <c r="G677" s="61">
        <v>0.90957446808510634</v>
      </c>
    </row>
    <row r="678" spans="1:7">
      <c r="A678" s="45">
        <v>681</v>
      </c>
      <c r="B678" s="58" t="s">
        <v>768</v>
      </c>
      <c r="C678" s="45" t="s">
        <v>762</v>
      </c>
      <c r="D678" s="44" t="s">
        <v>26</v>
      </c>
      <c r="E678" s="59">
        <v>0</v>
      </c>
      <c r="F678" s="60">
        <v>0</v>
      </c>
      <c r="G678" s="61">
        <v>0</v>
      </c>
    </row>
    <row r="679" spans="1:7">
      <c r="A679" s="45">
        <v>682</v>
      </c>
      <c r="B679" s="58" t="s">
        <v>769</v>
      </c>
      <c r="C679" s="45" t="s">
        <v>764</v>
      </c>
      <c r="D679" s="44" t="s">
        <v>18</v>
      </c>
      <c r="E679" s="59">
        <v>140</v>
      </c>
      <c r="F679" s="60">
        <v>7.4468085106382977</v>
      </c>
      <c r="G679" s="61">
        <v>1.0611702127659575</v>
      </c>
    </row>
    <row r="680" spans="1:7">
      <c r="A680" s="45">
        <v>683</v>
      </c>
      <c r="B680" s="58" t="s">
        <v>770</v>
      </c>
      <c r="C680" s="45" t="s">
        <v>751</v>
      </c>
      <c r="D680" s="44" t="s">
        <v>26</v>
      </c>
      <c r="E680" s="59">
        <v>0</v>
      </c>
      <c r="F680" s="60">
        <v>0</v>
      </c>
      <c r="G680" s="61">
        <v>0</v>
      </c>
    </row>
    <row r="681" spans="1:7">
      <c r="A681" s="45">
        <v>684</v>
      </c>
      <c r="B681" s="58" t="s">
        <v>771</v>
      </c>
      <c r="C681" s="45" t="s">
        <v>751</v>
      </c>
      <c r="D681" s="44" t="s">
        <v>26</v>
      </c>
      <c r="E681" s="59">
        <v>0</v>
      </c>
      <c r="F681" s="60">
        <v>0</v>
      </c>
      <c r="G681" s="61">
        <v>0</v>
      </c>
    </row>
    <row r="682" spans="1:7">
      <c r="A682" s="45">
        <v>685</v>
      </c>
      <c r="B682" s="58" t="s">
        <v>772</v>
      </c>
      <c r="C682" s="45" t="s">
        <v>764</v>
      </c>
      <c r="D682" s="44" t="s">
        <v>18</v>
      </c>
      <c r="E682" s="59">
        <v>60</v>
      </c>
      <c r="F682" s="60">
        <v>3.1914893617021276</v>
      </c>
      <c r="G682" s="61">
        <v>0.45478723404255317</v>
      </c>
    </row>
    <row r="683" spans="1:7">
      <c r="A683" s="45">
        <v>686</v>
      </c>
      <c r="B683" s="58" t="s">
        <v>773</v>
      </c>
      <c r="C683" s="45" t="s">
        <v>764</v>
      </c>
      <c r="D683" s="44" t="s">
        <v>18</v>
      </c>
      <c r="E683" s="59">
        <v>314</v>
      </c>
      <c r="F683" s="60">
        <v>16.702127659574469</v>
      </c>
      <c r="G683" s="61">
        <v>2.3800531914893615</v>
      </c>
    </row>
    <row r="684" spans="1:7">
      <c r="A684" s="45">
        <v>687</v>
      </c>
      <c r="B684" s="58" t="s">
        <v>774</v>
      </c>
      <c r="C684" s="45" t="s">
        <v>748</v>
      </c>
      <c r="D684" s="44" t="s">
        <v>18</v>
      </c>
      <c r="E684" s="59">
        <v>20</v>
      </c>
      <c r="F684" s="60">
        <v>1.0638297872340425</v>
      </c>
      <c r="G684" s="61">
        <v>0.15159574468085105</v>
      </c>
    </row>
    <row r="685" spans="1:7">
      <c r="A685" s="45">
        <v>688</v>
      </c>
      <c r="B685" s="58" t="s">
        <v>775</v>
      </c>
      <c r="C685" s="45" t="s">
        <v>762</v>
      </c>
      <c r="D685" s="44" t="s">
        <v>26</v>
      </c>
      <c r="E685" s="59">
        <v>0</v>
      </c>
      <c r="F685" s="60">
        <v>0</v>
      </c>
      <c r="G685" s="61">
        <v>0</v>
      </c>
    </row>
    <row r="686" spans="1:7">
      <c r="A686" s="45">
        <v>689</v>
      </c>
      <c r="B686" s="58" t="s">
        <v>776</v>
      </c>
      <c r="C686" s="45" t="s">
        <v>762</v>
      </c>
      <c r="D686" s="44" t="s">
        <v>26</v>
      </c>
      <c r="E686" s="59">
        <v>0</v>
      </c>
      <c r="F686" s="60">
        <v>0</v>
      </c>
      <c r="G686" s="61">
        <v>0</v>
      </c>
    </row>
    <row r="687" spans="1:7">
      <c r="A687" s="45">
        <v>690</v>
      </c>
      <c r="B687" s="58" t="s">
        <v>777</v>
      </c>
      <c r="C687" s="45" t="s">
        <v>762</v>
      </c>
      <c r="D687" s="44" t="s">
        <v>26</v>
      </c>
      <c r="E687" s="59">
        <v>0</v>
      </c>
      <c r="F687" s="60">
        <v>0</v>
      </c>
      <c r="G687" s="61">
        <v>0</v>
      </c>
    </row>
    <row r="688" spans="1:7">
      <c r="A688" s="45">
        <v>691</v>
      </c>
      <c r="B688" s="58" t="s">
        <v>778</v>
      </c>
      <c r="C688" s="45" t="s">
        <v>751</v>
      </c>
      <c r="D688" s="44" t="s">
        <v>26</v>
      </c>
      <c r="E688" s="59">
        <v>0</v>
      </c>
      <c r="F688" s="60">
        <v>0</v>
      </c>
      <c r="G688" s="61">
        <v>0</v>
      </c>
    </row>
    <row r="689" spans="1:7">
      <c r="A689" s="45">
        <v>692</v>
      </c>
      <c r="B689" s="58" t="s">
        <v>779</v>
      </c>
      <c r="C689" s="45" t="s">
        <v>751</v>
      </c>
      <c r="D689" s="44" t="s">
        <v>26</v>
      </c>
      <c r="E689" s="59">
        <v>0</v>
      </c>
      <c r="F689" s="60">
        <v>0</v>
      </c>
      <c r="G689" s="61">
        <v>0</v>
      </c>
    </row>
    <row r="690" spans="1:7">
      <c r="A690" s="45">
        <v>693</v>
      </c>
      <c r="B690" s="58" t="s">
        <v>780</v>
      </c>
      <c r="C690" s="45" t="s">
        <v>751</v>
      </c>
      <c r="D690" s="44" t="s">
        <v>26</v>
      </c>
      <c r="E690" s="59">
        <v>0</v>
      </c>
      <c r="F690" s="60">
        <v>0</v>
      </c>
      <c r="G690" s="61">
        <v>0</v>
      </c>
    </row>
    <row r="691" spans="1:7">
      <c r="A691" s="45">
        <v>694</v>
      </c>
      <c r="B691" s="58" t="s">
        <v>781</v>
      </c>
      <c r="C691" s="45" t="s">
        <v>751</v>
      </c>
      <c r="D691" s="44" t="s">
        <v>26</v>
      </c>
      <c r="E691" s="59">
        <v>0</v>
      </c>
      <c r="F691" s="60">
        <v>0</v>
      </c>
      <c r="G691" s="61">
        <v>0</v>
      </c>
    </row>
    <row r="692" spans="1:7">
      <c r="A692" s="45">
        <v>695</v>
      </c>
      <c r="B692" s="58" t="s">
        <v>782</v>
      </c>
      <c r="C692" s="45" t="s">
        <v>751</v>
      </c>
      <c r="D692" s="44" t="s">
        <v>26</v>
      </c>
      <c r="E692" s="59">
        <v>0</v>
      </c>
      <c r="F692" s="60">
        <v>0</v>
      </c>
      <c r="G692" s="61">
        <v>0</v>
      </c>
    </row>
    <row r="693" spans="1:7">
      <c r="A693" s="45">
        <v>696</v>
      </c>
      <c r="B693" s="58" t="s">
        <v>783</v>
      </c>
      <c r="C693" s="45" t="s">
        <v>764</v>
      </c>
      <c r="D693" s="44" t="s">
        <v>18</v>
      </c>
      <c r="E693" s="59">
        <v>120</v>
      </c>
      <c r="F693" s="60">
        <v>6.3829787234042552</v>
      </c>
      <c r="G693" s="61">
        <v>0.90957446808510634</v>
      </c>
    </row>
    <row r="694" spans="1:7">
      <c r="A694" s="45">
        <v>697</v>
      </c>
      <c r="B694" s="58" t="s">
        <v>784</v>
      </c>
      <c r="C694" s="45" t="s">
        <v>751</v>
      </c>
      <c r="D694" s="44" t="s">
        <v>26</v>
      </c>
      <c r="E694" s="59">
        <v>0</v>
      </c>
      <c r="F694" s="60">
        <v>0</v>
      </c>
      <c r="G694" s="61">
        <v>0</v>
      </c>
    </row>
    <row r="695" spans="1:7">
      <c r="A695" s="45">
        <v>698</v>
      </c>
      <c r="B695" s="58" t="s">
        <v>785</v>
      </c>
      <c r="C695" s="45" t="s">
        <v>751</v>
      </c>
      <c r="D695" s="44" t="s">
        <v>26</v>
      </c>
      <c r="E695" s="59">
        <v>0</v>
      </c>
      <c r="F695" s="60">
        <v>0</v>
      </c>
      <c r="G695" s="61">
        <v>0</v>
      </c>
    </row>
    <row r="696" spans="1:7">
      <c r="A696" s="45">
        <v>699</v>
      </c>
      <c r="B696" s="58" t="s">
        <v>786</v>
      </c>
      <c r="C696" s="45" t="s">
        <v>764</v>
      </c>
      <c r="D696" s="44" t="s">
        <v>18</v>
      </c>
      <c r="E696" s="59">
        <v>60</v>
      </c>
      <c r="F696" s="60">
        <v>3.1914893617021276</v>
      </c>
      <c r="G696" s="61">
        <v>0.45478723404255317</v>
      </c>
    </row>
    <row r="697" spans="1:7">
      <c r="A697" s="45">
        <v>700</v>
      </c>
      <c r="B697" s="58" t="s">
        <v>787</v>
      </c>
      <c r="C697" s="45" t="s">
        <v>788</v>
      </c>
      <c r="D697" s="44" t="s">
        <v>26</v>
      </c>
      <c r="E697" s="59">
        <v>0</v>
      </c>
      <c r="F697" s="60">
        <v>0</v>
      </c>
      <c r="G697" s="61">
        <v>0</v>
      </c>
    </row>
    <row r="698" spans="1:7">
      <c r="A698" s="45">
        <v>701</v>
      </c>
      <c r="B698" s="58" t="s">
        <v>789</v>
      </c>
      <c r="C698" s="45" t="s">
        <v>790</v>
      </c>
      <c r="D698" s="44" t="s">
        <v>8</v>
      </c>
      <c r="E698" s="59">
        <v>120</v>
      </c>
      <c r="F698" s="60">
        <v>6.3829787234042552</v>
      </c>
      <c r="G698" s="61">
        <v>0.90957446808510634</v>
      </c>
    </row>
    <row r="699" spans="1:7">
      <c r="A699" s="45">
        <v>702</v>
      </c>
      <c r="B699" s="58" t="s">
        <v>791</v>
      </c>
      <c r="C699" s="45" t="s">
        <v>792</v>
      </c>
      <c r="D699" s="44" t="s">
        <v>18</v>
      </c>
      <c r="E699" s="59">
        <v>260</v>
      </c>
      <c r="F699" s="60">
        <v>13.829787234042552</v>
      </c>
      <c r="G699" s="61">
        <v>1.9707446808510636</v>
      </c>
    </row>
    <row r="700" spans="1:7">
      <c r="A700" s="45">
        <v>703</v>
      </c>
      <c r="B700" s="58" t="s">
        <v>793</v>
      </c>
      <c r="C700" s="45" t="s">
        <v>794</v>
      </c>
      <c r="D700" s="44" t="s">
        <v>16</v>
      </c>
      <c r="E700" s="59">
        <v>780</v>
      </c>
      <c r="F700" s="60">
        <v>41.48936170212766</v>
      </c>
      <c r="G700" s="61">
        <v>5.912234042553191</v>
      </c>
    </row>
    <row r="701" spans="1:7">
      <c r="A701" s="45">
        <v>704</v>
      </c>
      <c r="B701" s="58" t="s">
        <v>795</v>
      </c>
      <c r="C701" s="45" t="s">
        <v>796</v>
      </c>
      <c r="D701" s="44" t="s">
        <v>26</v>
      </c>
      <c r="E701" s="59">
        <v>0</v>
      </c>
      <c r="F701" s="60">
        <v>0</v>
      </c>
      <c r="G701" s="61">
        <v>0</v>
      </c>
    </row>
    <row r="702" spans="1:7">
      <c r="A702" s="45">
        <v>705</v>
      </c>
      <c r="B702" s="58" t="s">
        <v>797</v>
      </c>
      <c r="C702" s="45" t="s">
        <v>751</v>
      </c>
      <c r="D702" s="44" t="s">
        <v>26</v>
      </c>
      <c r="E702" s="59">
        <v>0</v>
      </c>
      <c r="F702" s="60">
        <v>0</v>
      </c>
      <c r="G702" s="61">
        <v>0</v>
      </c>
    </row>
    <row r="703" spans="1:7">
      <c r="A703" s="45">
        <v>706</v>
      </c>
      <c r="B703" s="58" t="s">
        <v>798</v>
      </c>
      <c r="C703" s="45" t="s">
        <v>764</v>
      </c>
      <c r="D703" s="44" t="s">
        <v>18</v>
      </c>
      <c r="E703" s="59">
        <v>20</v>
      </c>
      <c r="F703" s="60">
        <v>1.0638297872340425</v>
      </c>
      <c r="G703" s="61">
        <v>0.15159574468085105</v>
      </c>
    </row>
    <row r="704" spans="1:7">
      <c r="A704" s="45">
        <v>707</v>
      </c>
      <c r="B704" s="58" t="s">
        <v>799</v>
      </c>
      <c r="C704" s="45" t="s">
        <v>748</v>
      </c>
      <c r="D704" s="44" t="s">
        <v>18</v>
      </c>
      <c r="E704" s="59">
        <v>20</v>
      </c>
      <c r="F704" s="60">
        <v>1.0638297872340425</v>
      </c>
      <c r="G704" s="61">
        <v>0.15159574468085105</v>
      </c>
    </row>
    <row r="705" spans="1:7">
      <c r="A705" s="45">
        <v>708</v>
      </c>
      <c r="B705" s="58" t="s">
        <v>800</v>
      </c>
      <c r="C705" s="45" t="s">
        <v>751</v>
      </c>
      <c r="D705" s="44" t="s">
        <v>26</v>
      </c>
      <c r="E705" s="59">
        <v>0</v>
      </c>
      <c r="F705" s="60">
        <v>0</v>
      </c>
      <c r="G705" s="61">
        <v>0</v>
      </c>
    </row>
    <row r="706" spans="1:7">
      <c r="A706" s="45">
        <v>709</v>
      </c>
      <c r="B706" s="58" t="s">
        <v>801</v>
      </c>
      <c r="C706" s="45" t="s">
        <v>751</v>
      </c>
      <c r="D706" s="44" t="s">
        <v>26</v>
      </c>
      <c r="E706" s="59">
        <v>0</v>
      </c>
      <c r="F706" s="60">
        <v>0</v>
      </c>
      <c r="G706" s="61">
        <v>0</v>
      </c>
    </row>
    <row r="707" spans="1:7">
      <c r="A707" s="45">
        <v>710</v>
      </c>
      <c r="B707" s="58" t="s">
        <v>802</v>
      </c>
      <c r="C707" s="45" t="s">
        <v>56</v>
      </c>
      <c r="D707" s="44" t="s">
        <v>18</v>
      </c>
      <c r="E707" s="59">
        <v>60</v>
      </c>
      <c r="F707" s="60">
        <v>3.1914893617021276</v>
      </c>
      <c r="G707" s="61">
        <v>0.45478723404255317</v>
      </c>
    </row>
    <row r="708" spans="1:7">
      <c r="A708" s="45">
        <v>711</v>
      </c>
      <c r="B708" s="58" t="s">
        <v>803</v>
      </c>
      <c r="C708" s="45" t="s">
        <v>764</v>
      </c>
      <c r="D708" s="44" t="s">
        <v>18</v>
      </c>
      <c r="E708" s="59">
        <v>60</v>
      </c>
      <c r="F708" s="60">
        <v>3.1914893617021276</v>
      </c>
      <c r="G708" s="61">
        <v>0.45478723404255317</v>
      </c>
    </row>
    <row r="709" spans="1:7">
      <c r="A709" s="45">
        <v>712</v>
      </c>
      <c r="B709" s="58" t="s">
        <v>804</v>
      </c>
      <c r="C709" s="45" t="s">
        <v>805</v>
      </c>
      <c r="D709" s="44" t="s">
        <v>8</v>
      </c>
      <c r="E709" s="59">
        <v>780</v>
      </c>
      <c r="F709" s="60">
        <v>41.48936170212766</v>
      </c>
      <c r="G709" s="61">
        <v>5.912234042553191</v>
      </c>
    </row>
    <row r="710" spans="1:7">
      <c r="A710" s="45">
        <v>713</v>
      </c>
      <c r="B710" s="58" t="s">
        <v>806</v>
      </c>
      <c r="C710" s="45" t="s">
        <v>751</v>
      </c>
      <c r="D710" s="44" t="s">
        <v>26</v>
      </c>
      <c r="E710" s="59">
        <v>0</v>
      </c>
      <c r="F710" s="60">
        <v>0</v>
      </c>
      <c r="G710" s="61">
        <v>0</v>
      </c>
    </row>
    <row r="711" spans="1:7">
      <c r="A711" s="45">
        <v>714</v>
      </c>
      <c r="B711" s="58" t="s">
        <v>807</v>
      </c>
      <c r="C711" s="45" t="s">
        <v>751</v>
      </c>
      <c r="D711" s="44" t="s">
        <v>26</v>
      </c>
      <c r="E711" s="59">
        <v>0</v>
      </c>
      <c r="F711" s="60">
        <v>0</v>
      </c>
      <c r="G711" s="61">
        <v>0</v>
      </c>
    </row>
    <row r="712" spans="1:7">
      <c r="A712" s="45">
        <v>715</v>
      </c>
      <c r="B712" s="58" t="s">
        <v>808</v>
      </c>
      <c r="C712" s="45" t="s">
        <v>207</v>
      </c>
      <c r="D712" s="44" t="s">
        <v>8</v>
      </c>
      <c r="E712" s="59">
        <v>400</v>
      </c>
      <c r="F712" s="60">
        <v>21.276595744680851</v>
      </c>
      <c r="G712" s="61">
        <v>3.0319148936170213</v>
      </c>
    </row>
    <row r="713" spans="1:7">
      <c r="A713" s="45">
        <v>716</v>
      </c>
      <c r="B713" s="58" t="s">
        <v>809</v>
      </c>
      <c r="C713" s="45" t="s">
        <v>751</v>
      </c>
      <c r="D713" s="44" t="s">
        <v>26</v>
      </c>
      <c r="E713" s="59">
        <v>0</v>
      </c>
      <c r="F713" s="60">
        <v>0</v>
      </c>
      <c r="G713" s="61">
        <v>0</v>
      </c>
    </row>
    <row r="714" spans="1:7">
      <c r="A714" s="45">
        <v>717</v>
      </c>
      <c r="B714" s="58" t="s">
        <v>810</v>
      </c>
      <c r="C714" s="45" t="s">
        <v>751</v>
      </c>
      <c r="D714" s="44" t="s">
        <v>26</v>
      </c>
      <c r="E714" s="59">
        <v>0</v>
      </c>
      <c r="F714" s="60">
        <v>0</v>
      </c>
      <c r="G714" s="61">
        <v>0</v>
      </c>
    </row>
    <row r="715" spans="1:7">
      <c r="A715" s="45">
        <v>718</v>
      </c>
      <c r="B715" s="58" t="s">
        <v>811</v>
      </c>
      <c r="C715" s="45" t="s">
        <v>751</v>
      </c>
      <c r="D715" s="44" t="s">
        <v>26</v>
      </c>
      <c r="E715" s="59">
        <v>0</v>
      </c>
      <c r="F715" s="60">
        <v>0</v>
      </c>
      <c r="G715" s="61">
        <v>0</v>
      </c>
    </row>
    <row r="716" spans="1:7">
      <c r="A716" s="45">
        <v>719</v>
      </c>
      <c r="B716" s="58" t="s">
        <v>812</v>
      </c>
      <c r="C716" s="45" t="s">
        <v>751</v>
      </c>
      <c r="D716" s="44" t="s">
        <v>26</v>
      </c>
      <c r="E716" s="59">
        <v>0</v>
      </c>
      <c r="F716" s="60">
        <v>0</v>
      </c>
      <c r="G716" s="61">
        <v>0</v>
      </c>
    </row>
    <row r="717" spans="1:7">
      <c r="A717" s="45">
        <v>720</v>
      </c>
      <c r="B717" s="58" t="s">
        <v>813</v>
      </c>
      <c r="C717" s="45" t="s">
        <v>50</v>
      </c>
      <c r="D717" s="44" t="s">
        <v>26</v>
      </c>
      <c r="E717" s="59">
        <v>0</v>
      </c>
      <c r="F717" s="60">
        <v>0</v>
      </c>
      <c r="G717" s="61">
        <v>0</v>
      </c>
    </row>
    <row r="718" spans="1:7">
      <c r="A718" s="45">
        <v>721</v>
      </c>
      <c r="B718" s="58" t="s">
        <v>814</v>
      </c>
      <c r="C718" s="45" t="s">
        <v>50</v>
      </c>
      <c r="D718" s="44" t="s">
        <v>26</v>
      </c>
      <c r="E718" s="59">
        <v>0</v>
      </c>
      <c r="F718" s="60">
        <v>0</v>
      </c>
      <c r="G718" s="61">
        <v>0</v>
      </c>
    </row>
    <row r="719" spans="1:7">
      <c r="A719" s="45">
        <v>722</v>
      </c>
      <c r="B719" s="58" t="s">
        <v>815</v>
      </c>
      <c r="C719" s="45" t="s">
        <v>751</v>
      </c>
      <c r="D719" s="44" t="s">
        <v>26</v>
      </c>
      <c r="E719" s="59">
        <v>0</v>
      </c>
      <c r="F719" s="60">
        <v>0</v>
      </c>
      <c r="G719" s="61">
        <v>0</v>
      </c>
    </row>
    <row r="720" spans="1:7">
      <c r="A720" s="45">
        <v>723</v>
      </c>
      <c r="B720" s="58" t="s">
        <v>816</v>
      </c>
      <c r="C720" s="45" t="s">
        <v>751</v>
      </c>
      <c r="D720" s="44" t="s">
        <v>26</v>
      </c>
      <c r="E720" s="59">
        <v>0</v>
      </c>
      <c r="F720" s="60">
        <v>0</v>
      </c>
      <c r="G720" s="61">
        <v>0</v>
      </c>
    </row>
    <row r="721" spans="1:7">
      <c r="A721" s="45">
        <v>724</v>
      </c>
      <c r="B721" s="58" t="s">
        <v>817</v>
      </c>
      <c r="C721" s="45" t="s">
        <v>751</v>
      </c>
      <c r="D721" s="44" t="s">
        <v>26</v>
      </c>
      <c r="E721" s="59">
        <v>0</v>
      </c>
      <c r="F721" s="60">
        <v>0</v>
      </c>
      <c r="G721" s="61">
        <v>0</v>
      </c>
    </row>
    <row r="722" spans="1:7">
      <c r="A722" s="45">
        <v>725</v>
      </c>
      <c r="B722" s="58" t="s">
        <v>818</v>
      </c>
      <c r="C722" s="45" t="s">
        <v>751</v>
      </c>
      <c r="D722" s="44" t="s">
        <v>26</v>
      </c>
      <c r="E722" s="59">
        <v>0</v>
      </c>
      <c r="F722" s="60">
        <v>0</v>
      </c>
      <c r="G722" s="61">
        <v>0</v>
      </c>
    </row>
    <row r="723" spans="1:7">
      <c r="A723" s="45">
        <v>726</v>
      </c>
      <c r="B723" s="58" t="s">
        <v>819</v>
      </c>
      <c r="C723" s="45" t="s">
        <v>751</v>
      </c>
      <c r="D723" s="44" t="s">
        <v>26</v>
      </c>
      <c r="E723" s="59">
        <v>0</v>
      </c>
      <c r="F723" s="60">
        <v>0</v>
      </c>
      <c r="G723" s="61">
        <v>0</v>
      </c>
    </row>
    <row r="724" spans="1:7">
      <c r="A724" s="45">
        <v>727</v>
      </c>
      <c r="B724" s="58" t="s">
        <v>820</v>
      </c>
      <c r="C724" s="45" t="s">
        <v>751</v>
      </c>
      <c r="D724" s="44" t="s">
        <v>26</v>
      </c>
      <c r="E724" s="59">
        <v>0</v>
      </c>
      <c r="F724" s="60">
        <v>0</v>
      </c>
      <c r="G724" s="61">
        <v>0</v>
      </c>
    </row>
    <row r="725" spans="1:7">
      <c r="A725" s="45">
        <v>728</v>
      </c>
      <c r="B725" s="58" t="s">
        <v>821</v>
      </c>
      <c r="C725" s="45" t="s">
        <v>762</v>
      </c>
      <c r="D725" s="44" t="s">
        <v>26</v>
      </c>
      <c r="E725" s="59">
        <v>0</v>
      </c>
      <c r="F725" s="60">
        <v>0</v>
      </c>
      <c r="G725" s="61">
        <v>0</v>
      </c>
    </row>
    <row r="726" spans="1:7">
      <c r="A726" s="45">
        <v>729</v>
      </c>
      <c r="B726" s="58" t="s">
        <v>822</v>
      </c>
      <c r="C726" s="45" t="s">
        <v>764</v>
      </c>
      <c r="D726" s="44" t="s">
        <v>18</v>
      </c>
      <c r="E726" s="59">
        <v>200</v>
      </c>
      <c r="F726" s="60">
        <v>10.638297872340425</v>
      </c>
      <c r="G726" s="61">
        <v>1.5159574468085106</v>
      </c>
    </row>
    <row r="727" spans="1:7">
      <c r="A727" s="45">
        <v>730</v>
      </c>
      <c r="B727" s="58" t="s">
        <v>823</v>
      </c>
      <c r="C727" s="45" t="s">
        <v>95</v>
      </c>
      <c r="D727" s="44" t="s">
        <v>18</v>
      </c>
      <c r="E727" s="59">
        <v>200</v>
      </c>
      <c r="F727" s="60">
        <v>10.638297872340425</v>
      </c>
      <c r="G727" s="61">
        <v>1.5159574468085106</v>
      </c>
    </row>
    <row r="728" spans="1:7">
      <c r="A728" s="45">
        <v>731</v>
      </c>
      <c r="B728" s="58" t="s">
        <v>824</v>
      </c>
      <c r="C728" s="45" t="s">
        <v>751</v>
      </c>
      <c r="D728" s="44" t="s">
        <v>26</v>
      </c>
      <c r="E728" s="59">
        <v>0</v>
      </c>
      <c r="F728" s="60">
        <v>0</v>
      </c>
      <c r="G728" s="61">
        <v>0</v>
      </c>
    </row>
    <row r="729" spans="1:7">
      <c r="A729" s="45">
        <v>732</v>
      </c>
      <c r="B729" s="58" t="s">
        <v>825</v>
      </c>
      <c r="C729" s="45" t="s">
        <v>751</v>
      </c>
      <c r="D729" s="44" t="s">
        <v>26</v>
      </c>
      <c r="E729" s="59">
        <v>0</v>
      </c>
      <c r="F729" s="60">
        <v>0</v>
      </c>
      <c r="G729" s="61">
        <v>0</v>
      </c>
    </row>
    <row r="730" spans="1:7">
      <c r="A730" s="45">
        <v>733</v>
      </c>
      <c r="B730" s="58" t="s">
        <v>826</v>
      </c>
      <c r="C730" s="45" t="s">
        <v>805</v>
      </c>
      <c r="D730" s="44" t="s">
        <v>8</v>
      </c>
      <c r="E730" s="59">
        <v>640</v>
      </c>
      <c r="F730" s="60">
        <v>34.042553191489361</v>
      </c>
      <c r="G730" s="61">
        <v>4.8510638297872335</v>
      </c>
    </row>
    <row r="731" spans="1:7">
      <c r="A731" s="45">
        <v>734</v>
      </c>
      <c r="B731" s="58" t="s">
        <v>827</v>
      </c>
      <c r="C731" s="45" t="s">
        <v>751</v>
      </c>
      <c r="D731" s="44" t="s">
        <v>26</v>
      </c>
      <c r="E731" s="59">
        <v>0</v>
      </c>
      <c r="F731" s="60">
        <v>0</v>
      </c>
      <c r="G731" s="61">
        <v>0</v>
      </c>
    </row>
    <row r="732" spans="1:7">
      <c r="A732" s="45">
        <v>735</v>
      </c>
      <c r="B732" s="58" t="s">
        <v>828</v>
      </c>
      <c r="C732" s="45" t="s">
        <v>50</v>
      </c>
      <c r="D732" s="44" t="s">
        <v>18</v>
      </c>
      <c r="E732" s="59">
        <v>20</v>
      </c>
      <c r="F732" s="60">
        <v>1.0638297872340425</v>
      </c>
      <c r="G732" s="61">
        <v>0.15159574468085105</v>
      </c>
    </row>
    <row r="733" spans="1:7">
      <c r="A733" s="45">
        <v>736</v>
      </c>
      <c r="B733" s="58" t="s">
        <v>829</v>
      </c>
      <c r="C733" s="45" t="s">
        <v>50</v>
      </c>
      <c r="D733" s="44" t="s">
        <v>26</v>
      </c>
      <c r="E733" s="59">
        <v>0</v>
      </c>
      <c r="F733" s="60">
        <v>0</v>
      </c>
      <c r="G733" s="61">
        <v>0</v>
      </c>
    </row>
    <row r="734" spans="1:7">
      <c r="A734" s="45">
        <v>737</v>
      </c>
      <c r="B734" s="58" t="s">
        <v>830</v>
      </c>
      <c r="C734" s="45" t="s">
        <v>751</v>
      </c>
      <c r="D734" s="44" t="s">
        <v>26</v>
      </c>
      <c r="E734" s="59">
        <v>0</v>
      </c>
      <c r="F734" s="60">
        <v>0</v>
      </c>
      <c r="G734" s="61">
        <v>0</v>
      </c>
    </row>
    <row r="735" spans="1:7">
      <c r="A735" s="45">
        <v>738</v>
      </c>
      <c r="B735" s="58" t="s">
        <v>831</v>
      </c>
      <c r="C735" s="45" t="s">
        <v>751</v>
      </c>
      <c r="D735" s="44" t="s">
        <v>26</v>
      </c>
      <c r="E735" s="59">
        <v>0</v>
      </c>
      <c r="F735" s="60">
        <v>0</v>
      </c>
      <c r="G735" s="61">
        <v>0</v>
      </c>
    </row>
    <row r="736" spans="1:7">
      <c r="A736" s="45">
        <v>739</v>
      </c>
      <c r="B736" s="58" t="s">
        <v>832</v>
      </c>
      <c r="C736" s="45" t="s">
        <v>833</v>
      </c>
      <c r="D736" s="44" t="s">
        <v>8</v>
      </c>
      <c r="E736" s="59">
        <v>460</v>
      </c>
      <c r="F736" s="60">
        <v>24.468085106382979</v>
      </c>
      <c r="G736" s="61">
        <v>3.4867021276595747</v>
      </c>
    </row>
    <row r="737" spans="1:7">
      <c r="A737" s="45">
        <v>740</v>
      </c>
      <c r="B737" s="58" t="s">
        <v>834</v>
      </c>
      <c r="C737" s="45" t="s">
        <v>751</v>
      </c>
      <c r="D737" s="44" t="s">
        <v>26</v>
      </c>
      <c r="E737" s="59">
        <v>0</v>
      </c>
      <c r="F737" s="60">
        <v>0</v>
      </c>
      <c r="G737" s="61">
        <v>0</v>
      </c>
    </row>
    <row r="738" spans="1:7">
      <c r="A738" s="45">
        <v>741</v>
      </c>
      <c r="B738" s="58" t="s">
        <v>835</v>
      </c>
      <c r="C738" s="45" t="s">
        <v>751</v>
      </c>
      <c r="D738" s="44" t="s">
        <v>26</v>
      </c>
      <c r="E738" s="59">
        <v>0</v>
      </c>
      <c r="F738" s="60">
        <v>0</v>
      </c>
      <c r="G738" s="61">
        <v>0</v>
      </c>
    </row>
    <row r="739" spans="1:7">
      <c r="A739" s="45">
        <v>742</v>
      </c>
      <c r="B739" s="58" t="s">
        <v>752</v>
      </c>
      <c r="C739" s="45" t="s">
        <v>751</v>
      </c>
      <c r="D739" s="44" t="s">
        <v>26</v>
      </c>
      <c r="E739" s="59">
        <v>0</v>
      </c>
      <c r="F739" s="60">
        <v>0</v>
      </c>
      <c r="G739" s="61">
        <v>0</v>
      </c>
    </row>
    <row r="740" spans="1:7">
      <c r="A740" s="45">
        <v>743</v>
      </c>
      <c r="B740" s="58" t="s">
        <v>836</v>
      </c>
      <c r="C740" s="45" t="s">
        <v>207</v>
      </c>
      <c r="D740" s="44" t="s">
        <v>8</v>
      </c>
      <c r="E740" s="59">
        <v>820</v>
      </c>
      <c r="F740" s="60">
        <v>43.617021276595743</v>
      </c>
      <c r="G740" s="61">
        <v>6.2154255319148932</v>
      </c>
    </row>
    <row r="741" spans="1:7">
      <c r="A741" s="45">
        <v>744</v>
      </c>
      <c r="B741" s="58" t="s">
        <v>837</v>
      </c>
      <c r="C741" s="45" t="s">
        <v>764</v>
      </c>
      <c r="D741" s="44" t="s">
        <v>18</v>
      </c>
      <c r="E741" s="59">
        <v>100</v>
      </c>
      <c r="F741" s="60">
        <v>5.3191489361702127</v>
      </c>
      <c r="G741" s="61">
        <v>0.75797872340425532</v>
      </c>
    </row>
    <row r="742" spans="1:7">
      <c r="A742" s="45">
        <v>745</v>
      </c>
      <c r="B742" s="58" t="s">
        <v>838</v>
      </c>
      <c r="C742" s="45" t="s">
        <v>751</v>
      </c>
      <c r="D742" s="44" t="s">
        <v>26</v>
      </c>
      <c r="E742" s="59">
        <v>0</v>
      </c>
      <c r="F742" s="60">
        <v>0</v>
      </c>
      <c r="G742" s="61">
        <v>0</v>
      </c>
    </row>
    <row r="743" spans="1:7">
      <c r="A743" s="45">
        <v>746</v>
      </c>
      <c r="B743" s="58" t="s">
        <v>839</v>
      </c>
      <c r="C743" s="45" t="s">
        <v>751</v>
      </c>
      <c r="D743" s="44" t="s">
        <v>26</v>
      </c>
      <c r="E743" s="59">
        <v>0</v>
      </c>
      <c r="F743" s="60">
        <v>0</v>
      </c>
      <c r="G743" s="61">
        <v>0</v>
      </c>
    </row>
    <row r="744" spans="1:7">
      <c r="A744" s="45">
        <v>747</v>
      </c>
      <c r="B744" s="58" t="s">
        <v>840</v>
      </c>
      <c r="C744" s="45" t="s">
        <v>751</v>
      </c>
      <c r="D744" s="44" t="s">
        <v>26</v>
      </c>
      <c r="E744" s="59">
        <v>0</v>
      </c>
      <c r="F744" s="60">
        <v>0</v>
      </c>
      <c r="G744" s="61">
        <v>0</v>
      </c>
    </row>
    <row r="745" spans="1:7">
      <c r="A745" s="45">
        <v>748</v>
      </c>
      <c r="B745" s="58" t="s">
        <v>841</v>
      </c>
      <c r="C745" s="45" t="s">
        <v>751</v>
      </c>
      <c r="D745" s="44" t="s">
        <v>26</v>
      </c>
      <c r="E745" s="59">
        <v>0</v>
      </c>
      <c r="F745" s="60">
        <v>0</v>
      </c>
      <c r="G745" s="61">
        <v>0</v>
      </c>
    </row>
    <row r="746" spans="1:7">
      <c r="A746" s="45">
        <v>749</v>
      </c>
      <c r="B746" s="58" t="s">
        <v>842</v>
      </c>
      <c r="C746" s="45" t="s">
        <v>764</v>
      </c>
      <c r="D746" s="44" t="s">
        <v>18</v>
      </c>
      <c r="E746" s="59">
        <v>120</v>
      </c>
      <c r="F746" s="60">
        <v>6.3829787234042552</v>
      </c>
      <c r="G746" s="61">
        <v>0.90957446808510634</v>
      </c>
    </row>
    <row r="747" spans="1:7">
      <c r="A747" s="45">
        <v>750</v>
      </c>
      <c r="B747" s="58" t="s">
        <v>843</v>
      </c>
      <c r="C747" s="45" t="s">
        <v>764</v>
      </c>
      <c r="D747" s="44" t="s">
        <v>18</v>
      </c>
      <c r="E747" s="59">
        <v>60</v>
      </c>
      <c r="F747" s="60">
        <v>3.1914893617021276</v>
      </c>
      <c r="G747" s="61">
        <v>0.45478723404255317</v>
      </c>
    </row>
    <row r="748" spans="1:7">
      <c r="A748" s="45">
        <v>751</v>
      </c>
      <c r="B748" s="58" t="s">
        <v>844</v>
      </c>
      <c r="C748" s="45" t="s">
        <v>751</v>
      </c>
      <c r="D748" s="44" t="s">
        <v>26</v>
      </c>
      <c r="E748" s="59">
        <v>0</v>
      </c>
      <c r="F748" s="60">
        <v>0</v>
      </c>
      <c r="G748" s="61">
        <v>0</v>
      </c>
    </row>
    <row r="749" spans="1:7">
      <c r="A749" s="45">
        <v>752</v>
      </c>
      <c r="B749" s="58" t="s">
        <v>845</v>
      </c>
      <c r="C749" s="45" t="s">
        <v>751</v>
      </c>
      <c r="D749" s="44" t="s">
        <v>26</v>
      </c>
      <c r="E749" s="59">
        <v>0</v>
      </c>
      <c r="F749" s="60">
        <v>0</v>
      </c>
      <c r="G749" s="61">
        <v>0</v>
      </c>
    </row>
    <row r="750" spans="1:7">
      <c r="A750" s="45">
        <v>753</v>
      </c>
      <c r="B750" s="58" t="s">
        <v>846</v>
      </c>
      <c r="C750" s="45" t="s">
        <v>751</v>
      </c>
      <c r="D750" s="44" t="s">
        <v>26</v>
      </c>
      <c r="E750" s="59">
        <v>0</v>
      </c>
      <c r="F750" s="60">
        <v>0</v>
      </c>
      <c r="G750" s="61">
        <v>0</v>
      </c>
    </row>
    <row r="751" spans="1:7">
      <c r="A751" s="45">
        <v>754</v>
      </c>
      <c r="B751" s="58" t="s">
        <v>847</v>
      </c>
      <c r="C751" s="45" t="s">
        <v>764</v>
      </c>
      <c r="D751" s="44" t="s">
        <v>18</v>
      </c>
      <c r="E751" s="59">
        <v>120</v>
      </c>
      <c r="F751" s="60">
        <v>6.3829787234042552</v>
      </c>
      <c r="G751" s="61">
        <v>0.90957446808510634</v>
      </c>
    </row>
    <row r="752" spans="1:7">
      <c r="A752" s="45">
        <v>755</v>
      </c>
      <c r="B752" s="58" t="s">
        <v>848</v>
      </c>
      <c r="C752" s="45" t="s">
        <v>764</v>
      </c>
      <c r="D752" s="44" t="s">
        <v>18</v>
      </c>
      <c r="E752" s="59">
        <v>60</v>
      </c>
      <c r="F752" s="60">
        <v>3.1914893617021276</v>
      </c>
      <c r="G752" s="61">
        <v>0.45478723404255317</v>
      </c>
    </row>
    <row r="753" spans="1:7">
      <c r="A753" s="45">
        <v>756</v>
      </c>
      <c r="B753" s="58" t="s">
        <v>849</v>
      </c>
      <c r="C753" s="45" t="s">
        <v>764</v>
      </c>
      <c r="D753" s="44" t="s">
        <v>18</v>
      </c>
      <c r="E753" s="59">
        <v>120</v>
      </c>
      <c r="F753" s="60">
        <v>6.3829787234042552</v>
      </c>
      <c r="G753" s="61">
        <v>0.90957446808510634</v>
      </c>
    </row>
    <row r="754" spans="1:7">
      <c r="A754" s="45">
        <v>757</v>
      </c>
      <c r="B754" s="58" t="s">
        <v>850</v>
      </c>
      <c r="C754" s="45" t="s">
        <v>764</v>
      </c>
      <c r="D754" s="44" t="s">
        <v>18</v>
      </c>
      <c r="E754" s="59">
        <v>60</v>
      </c>
      <c r="F754" s="60">
        <v>3.1914893617021276</v>
      </c>
      <c r="G754" s="61">
        <v>0.45478723404255317</v>
      </c>
    </row>
    <row r="755" spans="1:7">
      <c r="A755" s="45">
        <v>758</v>
      </c>
      <c r="B755" s="58" t="s">
        <v>851</v>
      </c>
      <c r="C755" s="45" t="s">
        <v>751</v>
      </c>
      <c r="D755" s="44" t="s">
        <v>26</v>
      </c>
      <c r="E755" s="59">
        <v>0</v>
      </c>
      <c r="F755" s="60">
        <v>0</v>
      </c>
      <c r="G755" s="61">
        <v>0</v>
      </c>
    </row>
    <row r="756" spans="1:7">
      <c r="A756" s="45">
        <v>759</v>
      </c>
      <c r="B756" s="58" t="s">
        <v>852</v>
      </c>
      <c r="C756" s="45" t="s">
        <v>762</v>
      </c>
      <c r="D756" s="44" t="s">
        <v>26</v>
      </c>
      <c r="E756" s="59">
        <v>0</v>
      </c>
      <c r="F756" s="60">
        <v>0</v>
      </c>
      <c r="G756" s="61">
        <v>0</v>
      </c>
    </row>
    <row r="757" spans="1:7">
      <c r="A757" s="45">
        <v>760</v>
      </c>
      <c r="B757" s="58" t="s">
        <v>853</v>
      </c>
      <c r="C757" s="45" t="s">
        <v>751</v>
      </c>
      <c r="D757" s="44" t="s">
        <v>26</v>
      </c>
      <c r="E757" s="59">
        <v>0</v>
      </c>
      <c r="F757" s="60">
        <v>0</v>
      </c>
      <c r="G757" s="61">
        <v>0</v>
      </c>
    </row>
    <row r="758" spans="1:7">
      <c r="A758" s="45">
        <v>761</v>
      </c>
      <c r="B758" s="58" t="s">
        <v>854</v>
      </c>
      <c r="C758" s="45" t="s">
        <v>762</v>
      </c>
      <c r="D758" s="44" t="s">
        <v>26</v>
      </c>
      <c r="E758" s="59">
        <v>0</v>
      </c>
      <c r="F758" s="60">
        <v>0</v>
      </c>
      <c r="G758" s="61">
        <v>0</v>
      </c>
    </row>
    <row r="759" spans="1:7">
      <c r="A759" s="45">
        <v>762</v>
      </c>
      <c r="B759" s="58" t="s">
        <v>855</v>
      </c>
      <c r="C759" s="45" t="s">
        <v>856</v>
      </c>
      <c r="D759" s="44" t="s">
        <v>26</v>
      </c>
      <c r="E759" s="59">
        <v>0</v>
      </c>
      <c r="F759" s="60">
        <v>0</v>
      </c>
      <c r="G759" s="61">
        <v>0</v>
      </c>
    </row>
    <row r="760" spans="1:7">
      <c r="A760" s="45">
        <v>763</v>
      </c>
      <c r="B760" s="58" t="s">
        <v>857</v>
      </c>
      <c r="C760" s="45" t="s">
        <v>764</v>
      </c>
      <c r="D760" s="44" t="s">
        <v>18</v>
      </c>
      <c r="E760" s="59">
        <v>140</v>
      </c>
      <c r="F760" s="60">
        <v>7.4468085106382977</v>
      </c>
      <c r="G760" s="61">
        <v>1.0611702127659575</v>
      </c>
    </row>
    <row r="761" spans="1:7">
      <c r="A761" s="45">
        <v>764</v>
      </c>
      <c r="B761" s="58" t="s">
        <v>858</v>
      </c>
      <c r="C761" s="45" t="s">
        <v>748</v>
      </c>
      <c r="D761" s="44" t="s">
        <v>18</v>
      </c>
      <c r="E761" s="59">
        <v>80</v>
      </c>
      <c r="F761" s="60">
        <v>4.2553191489361701</v>
      </c>
      <c r="G761" s="61">
        <v>0.60638297872340419</v>
      </c>
    </row>
    <row r="762" spans="1:7">
      <c r="A762" s="45">
        <v>765</v>
      </c>
      <c r="B762" s="58" t="s">
        <v>859</v>
      </c>
      <c r="C762" s="45" t="s">
        <v>748</v>
      </c>
      <c r="D762" s="44" t="s">
        <v>18</v>
      </c>
      <c r="E762" s="59">
        <v>60</v>
      </c>
      <c r="F762" s="60">
        <v>3.1914893617021276</v>
      </c>
      <c r="G762" s="61">
        <v>0.45478723404255317</v>
      </c>
    </row>
    <row r="763" spans="1:7">
      <c r="A763" s="45">
        <v>766</v>
      </c>
      <c r="B763" s="58" t="s">
        <v>860</v>
      </c>
      <c r="C763" s="45" t="s">
        <v>751</v>
      </c>
      <c r="D763" s="44" t="s">
        <v>26</v>
      </c>
      <c r="E763" s="59">
        <v>0</v>
      </c>
      <c r="F763" s="60">
        <v>0</v>
      </c>
      <c r="G763" s="61">
        <v>0</v>
      </c>
    </row>
    <row r="764" spans="1:7">
      <c r="A764" s="45">
        <v>767</v>
      </c>
      <c r="B764" s="58" t="s">
        <v>861</v>
      </c>
      <c r="C764" s="45" t="s">
        <v>751</v>
      </c>
      <c r="D764" s="44" t="s">
        <v>26</v>
      </c>
      <c r="E764" s="59">
        <v>0</v>
      </c>
      <c r="F764" s="60">
        <v>0</v>
      </c>
      <c r="G764" s="61">
        <v>0</v>
      </c>
    </row>
    <row r="765" spans="1:7">
      <c r="A765" s="45">
        <v>768</v>
      </c>
      <c r="B765" s="58" t="s">
        <v>862</v>
      </c>
      <c r="C765" s="45" t="s">
        <v>762</v>
      </c>
      <c r="D765" s="44" t="s">
        <v>26</v>
      </c>
      <c r="E765" s="59">
        <v>0</v>
      </c>
      <c r="F765" s="60">
        <v>0</v>
      </c>
      <c r="G765" s="61">
        <v>0</v>
      </c>
    </row>
    <row r="766" spans="1:7">
      <c r="A766" s="45">
        <v>769</v>
      </c>
      <c r="B766" s="58" t="s">
        <v>863</v>
      </c>
      <c r="C766" s="45" t="s">
        <v>762</v>
      </c>
      <c r="D766" s="44" t="s">
        <v>26</v>
      </c>
      <c r="E766" s="59">
        <v>0</v>
      </c>
      <c r="F766" s="60">
        <v>0</v>
      </c>
      <c r="G766" s="61">
        <v>0</v>
      </c>
    </row>
    <row r="767" spans="1:7">
      <c r="A767" s="45">
        <v>770</v>
      </c>
      <c r="B767" s="58" t="s">
        <v>864</v>
      </c>
      <c r="C767" s="45" t="s">
        <v>751</v>
      </c>
      <c r="D767" s="44" t="s">
        <v>26</v>
      </c>
      <c r="E767" s="59">
        <v>0</v>
      </c>
      <c r="F767" s="60">
        <v>0</v>
      </c>
      <c r="G767" s="61">
        <v>0</v>
      </c>
    </row>
    <row r="768" spans="1:7">
      <c r="A768" s="45">
        <v>771</v>
      </c>
      <c r="B768" s="58" t="s">
        <v>865</v>
      </c>
      <c r="C768" s="45" t="s">
        <v>751</v>
      </c>
      <c r="D768" s="44" t="s">
        <v>26</v>
      </c>
      <c r="E768" s="59">
        <v>0</v>
      </c>
      <c r="F768" s="60">
        <v>0</v>
      </c>
      <c r="G768" s="61">
        <v>0</v>
      </c>
    </row>
    <row r="769" spans="1:7">
      <c r="A769" s="45">
        <v>772</v>
      </c>
      <c r="B769" s="58" t="s">
        <v>866</v>
      </c>
      <c r="C769" s="45" t="s">
        <v>794</v>
      </c>
      <c r="D769" s="44" t="s">
        <v>16</v>
      </c>
      <c r="E769" s="59">
        <v>700</v>
      </c>
      <c r="F769" s="60">
        <v>37.234042553191486</v>
      </c>
      <c r="G769" s="61">
        <v>5.3058510638297864</v>
      </c>
    </row>
    <row r="770" spans="1:7">
      <c r="A770" s="45">
        <v>773</v>
      </c>
      <c r="B770" s="58" t="s">
        <v>867</v>
      </c>
      <c r="C770" s="45" t="s">
        <v>751</v>
      </c>
      <c r="D770" s="44" t="s">
        <v>26</v>
      </c>
      <c r="E770" s="59">
        <v>0</v>
      </c>
      <c r="F770" s="60">
        <v>0</v>
      </c>
      <c r="G770" s="61">
        <v>0</v>
      </c>
    </row>
    <row r="771" spans="1:7">
      <c r="A771" s="45">
        <v>774</v>
      </c>
      <c r="B771" s="58" t="s">
        <v>868</v>
      </c>
      <c r="C771" s="45" t="s">
        <v>764</v>
      </c>
      <c r="D771" s="44" t="s">
        <v>18</v>
      </c>
      <c r="E771" s="59">
        <v>60</v>
      </c>
      <c r="F771" s="60">
        <v>3.1914893617021276</v>
      </c>
      <c r="G771" s="61">
        <v>0.45478723404255317</v>
      </c>
    </row>
    <row r="772" spans="1:7">
      <c r="A772" s="45">
        <v>775</v>
      </c>
      <c r="B772" s="58" t="s">
        <v>869</v>
      </c>
      <c r="C772" s="45" t="s">
        <v>581</v>
      </c>
      <c r="D772" s="44" t="s">
        <v>18</v>
      </c>
      <c r="E772" s="59">
        <v>310</v>
      </c>
      <c r="F772" s="60">
        <v>16.48936170212766</v>
      </c>
      <c r="G772" s="61">
        <v>2.3497340425531914</v>
      </c>
    </row>
    <row r="773" spans="1:7">
      <c r="A773" s="45">
        <v>776</v>
      </c>
      <c r="B773" s="58" t="s">
        <v>870</v>
      </c>
      <c r="C773" s="45" t="s">
        <v>871</v>
      </c>
      <c r="D773" s="44" t="s">
        <v>26</v>
      </c>
      <c r="E773" s="59">
        <v>0</v>
      </c>
      <c r="F773" s="60">
        <v>0</v>
      </c>
      <c r="G773" s="61">
        <v>0</v>
      </c>
    </row>
    <row r="774" spans="1:7">
      <c r="A774" s="45">
        <v>777</v>
      </c>
      <c r="B774" s="58" t="s">
        <v>872</v>
      </c>
      <c r="C774" s="45" t="s">
        <v>751</v>
      </c>
      <c r="D774" s="44" t="s">
        <v>26</v>
      </c>
      <c r="E774" s="59">
        <v>0</v>
      </c>
      <c r="F774" s="60">
        <v>0</v>
      </c>
      <c r="G774" s="61">
        <v>0</v>
      </c>
    </row>
    <row r="775" spans="1:7">
      <c r="A775" s="45">
        <v>778</v>
      </c>
      <c r="B775" s="58" t="s">
        <v>873</v>
      </c>
      <c r="C775" s="45" t="s">
        <v>751</v>
      </c>
      <c r="D775" s="44" t="s">
        <v>26</v>
      </c>
      <c r="E775" s="59">
        <v>0</v>
      </c>
      <c r="F775" s="60">
        <v>0</v>
      </c>
      <c r="G775" s="61">
        <v>0</v>
      </c>
    </row>
    <row r="776" spans="1:7">
      <c r="A776" s="45">
        <v>779</v>
      </c>
      <c r="B776" s="58" t="s">
        <v>874</v>
      </c>
      <c r="C776" s="45" t="s">
        <v>751</v>
      </c>
      <c r="D776" s="44" t="s">
        <v>26</v>
      </c>
      <c r="E776" s="59">
        <v>0</v>
      </c>
      <c r="F776" s="60">
        <v>0</v>
      </c>
      <c r="G776" s="61">
        <v>0</v>
      </c>
    </row>
    <row r="777" spans="1:7">
      <c r="A777" s="45">
        <v>780</v>
      </c>
      <c r="B777" s="58" t="s">
        <v>875</v>
      </c>
      <c r="C777" s="45" t="s">
        <v>876</v>
      </c>
      <c r="D777" s="44" t="s">
        <v>26</v>
      </c>
      <c r="E777" s="59">
        <v>0</v>
      </c>
      <c r="F777" s="60">
        <v>0</v>
      </c>
      <c r="G777" s="61">
        <v>0</v>
      </c>
    </row>
    <row r="778" spans="1:7">
      <c r="A778" s="45">
        <v>781</v>
      </c>
      <c r="B778" s="58" t="s">
        <v>877</v>
      </c>
      <c r="C778" s="45" t="s">
        <v>878</v>
      </c>
      <c r="D778" s="44" t="s">
        <v>26</v>
      </c>
      <c r="E778" s="59">
        <v>0</v>
      </c>
      <c r="F778" s="60">
        <v>0</v>
      </c>
      <c r="G778" s="61">
        <v>0</v>
      </c>
    </row>
    <row r="779" spans="1:7">
      <c r="A779" s="45">
        <v>782</v>
      </c>
      <c r="B779" s="58" t="s">
        <v>879</v>
      </c>
      <c r="C779" s="45" t="s">
        <v>878</v>
      </c>
      <c r="D779" s="44" t="s">
        <v>26</v>
      </c>
      <c r="E779" s="59">
        <v>0</v>
      </c>
      <c r="F779" s="60">
        <v>0</v>
      </c>
      <c r="G779" s="61">
        <v>0</v>
      </c>
    </row>
    <row r="780" spans="1:7">
      <c r="A780" s="45">
        <v>783</v>
      </c>
      <c r="B780" s="58" t="s">
        <v>880</v>
      </c>
      <c r="C780" s="45" t="s">
        <v>751</v>
      </c>
      <c r="D780" s="44" t="s">
        <v>26</v>
      </c>
      <c r="E780" s="59">
        <v>0</v>
      </c>
      <c r="F780" s="60">
        <v>0</v>
      </c>
      <c r="G780" s="61">
        <v>0</v>
      </c>
    </row>
    <row r="781" spans="1:7">
      <c r="A781" s="45">
        <v>784</v>
      </c>
      <c r="B781" s="58" t="s">
        <v>881</v>
      </c>
      <c r="C781" s="45" t="s">
        <v>535</v>
      </c>
      <c r="D781" s="44" t="s">
        <v>26</v>
      </c>
      <c r="E781" s="59">
        <v>0</v>
      </c>
      <c r="F781" s="60">
        <v>0</v>
      </c>
      <c r="G781" s="61">
        <v>0</v>
      </c>
    </row>
    <row r="782" spans="1:7">
      <c r="A782" s="45">
        <v>785</v>
      </c>
      <c r="B782" s="58" t="s">
        <v>882</v>
      </c>
      <c r="C782" s="45" t="s">
        <v>50</v>
      </c>
      <c r="D782" s="44" t="s">
        <v>26</v>
      </c>
      <c r="E782" s="59">
        <v>0</v>
      </c>
      <c r="F782" s="60">
        <v>0</v>
      </c>
      <c r="G782" s="61">
        <v>0</v>
      </c>
    </row>
    <row r="783" spans="1:7">
      <c r="A783" s="45">
        <v>786</v>
      </c>
      <c r="B783" s="58" t="s">
        <v>883</v>
      </c>
      <c r="C783" s="45" t="s">
        <v>50</v>
      </c>
      <c r="D783" s="44" t="s">
        <v>26</v>
      </c>
      <c r="E783" s="59">
        <v>0</v>
      </c>
      <c r="F783" s="60">
        <v>0</v>
      </c>
      <c r="G783" s="61">
        <v>0</v>
      </c>
    </row>
    <row r="784" spans="1:7">
      <c r="A784" s="45">
        <v>787</v>
      </c>
      <c r="B784" s="58" t="s">
        <v>884</v>
      </c>
      <c r="C784" s="45" t="s">
        <v>50</v>
      </c>
      <c r="D784" s="44" t="s">
        <v>26</v>
      </c>
      <c r="E784" s="59">
        <v>0</v>
      </c>
      <c r="F784" s="60">
        <v>0</v>
      </c>
      <c r="G784" s="61">
        <v>0</v>
      </c>
    </row>
    <row r="785" spans="1:8">
      <c r="A785" s="45">
        <v>788</v>
      </c>
      <c r="B785" s="58" t="s">
        <v>410</v>
      </c>
      <c r="C785" s="45" t="s">
        <v>50</v>
      </c>
      <c r="D785" s="44" t="s">
        <v>26</v>
      </c>
      <c r="E785" s="59">
        <v>0</v>
      </c>
      <c r="F785" s="60">
        <v>0</v>
      </c>
      <c r="G785" s="61">
        <v>0</v>
      </c>
    </row>
    <row r="786" spans="1:8">
      <c r="A786" s="45">
        <v>789</v>
      </c>
      <c r="B786" s="58" t="s">
        <v>885</v>
      </c>
      <c r="C786" s="45" t="s">
        <v>50</v>
      </c>
      <c r="D786" s="44" t="s">
        <v>26</v>
      </c>
      <c r="E786" s="59">
        <v>0</v>
      </c>
      <c r="F786" s="60">
        <v>0</v>
      </c>
      <c r="G786" s="61">
        <v>0</v>
      </c>
    </row>
    <row r="787" spans="1:8">
      <c r="A787" s="45">
        <v>790</v>
      </c>
      <c r="B787" s="58" t="s">
        <v>886</v>
      </c>
      <c r="C787" s="45" t="s">
        <v>50</v>
      </c>
      <c r="D787" s="44" t="s">
        <v>26</v>
      </c>
      <c r="E787" s="59">
        <v>0</v>
      </c>
      <c r="F787" s="60">
        <v>0</v>
      </c>
      <c r="G787" s="61">
        <v>0</v>
      </c>
    </row>
    <row r="788" spans="1:8">
      <c r="A788" s="45">
        <v>791</v>
      </c>
      <c r="B788" s="58" t="s">
        <v>887</v>
      </c>
      <c r="C788" s="45" t="s">
        <v>50</v>
      </c>
      <c r="D788" s="44" t="s">
        <v>26</v>
      </c>
      <c r="E788" s="59">
        <v>0</v>
      </c>
      <c r="F788" s="60">
        <v>0</v>
      </c>
      <c r="G788" s="61">
        <v>0</v>
      </c>
    </row>
    <row r="789" spans="1:8">
      <c r="A789" s="45">
        <v>792</v>
      </c>
      <c r="B789" s="58" t="s">
        <v>888</v>
      </c>
      <c r="C789" s="45" t="s">
        <v>50</v>
      </c>
      <c r="D789" s="44" t="s">
        <v>26</v>
      </c>
      <c r="E789" s="59">
        <v>0</v>
      </c>
      <c r="F789" s="60">
        <v>0</v>
      </c>
      <c r="G789" s="61">
        <v>0</v>
      </c>
    </row>
    <row r="790" spans="1:8">
      <c r="A790" s="45">
        <v>793</v>
      </c>
      <c r="B790" s="58" t="s">
        <v>889</v>
      </c>
      <c r="C790" s="45" t="s">
        <v>535</v>
      </c>
      <c r="D790" s="44" t="s">
        <v>26</v>
      </c>
      <c r="E790" s="59">
        <v>0</v>
      </c>
      <c r="F790" s="60">
        <v>0</v>
      </c>
      <c r="G790" s="61">
        <v>0</v>
      </c>
    </row>
    <row r="791" spans="1:8">
      <c r="A791" s="45">
        <v>794</v>
      </c>
      <c r="B791" s="58" t="s">
        <v>890</v>
      </c>
      <c r="C791" s="45" t="s">
        <v>317</v>
      </c>
      <c r="D791" s="44" t="s">
        <v>26</v>
      </c>
      <c r="E791" s="59">
        <v>0</v>
      </c>
      <c r="F791" s="60">
        <v>0</v>
      </c>
      <c r="G791" s="61">
        <v>0</v>
      </c>
    </row>
    <row r="792" spans="1:8">
      <c r="A792" s="45">
        <v>795</v>
      </c>
      <c r="B792" s="58" t="s">
        <v>891</v>
      </c>
      <c r="C792" s="45" t="s">
        <v>317</v>
      </c>
      <c r="D792" s="44" t="s">
        <v>26</v>
      </c>
      <c r="E792" s="59">
        <v>0</v>
      </c>
      <c r="F792" s="60">
        <v>0</v>
      </c>
      <c r="G792" s="61">
        <v>0</v>
      </c>
    </row>
    <row r="793" spans="1:8">
      <c r="A793" s="45">
        <v>796</v>
      </c>
      <c r="B793" s="58" t="s">
        <v>892</v>
      </c>
      <c r="C793" s="45" t="s">
        <v>50</v>
      </c>
      <c r="D793" s="44" t="s">
        <v>26</v>
      </c>
      <c r="E793" s="59">
        <v>0</v>
      </c>
      <c r="F793" s="60">
        <v>0</v>
      </c>
      <c r="G793" s="61">
        <v>0</v>
      </c>
    </row>
    <row r="794" spans="1:8">
      <c r="A794" s="45">
        <v>797</v>
      </c>
      <c r="B794" s="58" t="s">
        <v>893</v>
      </c>
      <c r="C794" s="45" t="s">
        <v>116</v>
      </c>
      <c r="D794" s="44" t="s">
        <v>8</v>
      </c>
      <c r="E794" s="59">
        <v>600</v>
      </c>
      <c r="F794" s="60">
        <v>31.914893617021274</v>
      </c>
      <c r="G794" s="61">
        <v>4.5478723404255312</v>
      </c>
    </row>
    <row r="795" spans="1:8">
      <c r="A795" s="45">
        <v>798</v>
      </c>
      <c r="B795" s="58" t="s">
        <v>894</v>
      </c>
      <c r="C795" s="45" t="s">
        <v>160</v>
      </c>
      <c r="D795" s="44" t="s">
        <v>26</v>
      </c>
      <c r="E795" s="59">
        <v>0</v>
      </c>
      <c r="F795" s="60">
        <v>0</v>
      </c>
      <c r="G795" s="61">
        <v>0</v>
      </c>
    </row>
    <row r="796" spans="1:8">
      <c r="A796" s="45">
        <v>799</v>
      </c>
      <c r="B796" s="58" t="s">
        <v>895</v>
      </c>
      <c r="C796" s="45" t="s">
        <v>113</v>
      </c>
      <c r="D796" s="44" t="s">
        <v>8</v>
      </c>
      <c r="E796" s="59">
        <v>580</v>
      </c>
      <c r="F796" s="60">
        <v>30.851063829787233</v>
      </c>
      <c r="G796" s="61">
        <v>4.3962765957446805</v>
      </c>
      <c r="H796" s="40" t="s">
        <v>1035</v>
      </c>
    </row>
    <row r="797" spans="1:8">
      <c r="A797" s="45">
        <v>800</v>
      </c>
      <c r="B797" s="58" t="s">
        <v>896</v>
      </c>
      <c r="C797" s="45" t="s">
        <v>113</v>
      </c>
      <c r="D797" s="44" t="s">
        <v>8</v>
      </c>
      <c r="E797" s="59">
        <v>220</v>
      </c>
      <c r="F797" s="60">
        <v>11.702127659574467</v>
      </c>
      <c r="G797" s="61">
        <v>1.6675531914893618</v>
      </c>
    </row>
    <row r="798" spans="1:8">
      <c r="A798" s="45">
        <v>801</v>
      </c>
      <c r="B798" s="58" t="s">
        <v>897</v>
      </c>
      <c r="C798" s="45" t="s">
        <v>898</v>
      </c>
      <c r="D798" s="44" t="s">
        <v>8</v>
      </c>
      <c r="E798" s="59">
        <v>160</v>
      </c>
      <c r="F798" s="60">
        <v>8.5106382978723403</v>
      </c>
      <c r="G798" s="61">
        <v>1.2127659574468084</v>
      </c>
    </row>
    <row r="799" spans="1:8">
      <c r="A799" s="45">
        <v>802</v>
      </c>
      <c r="B799" s="58" t="s">
        <v>899</v>
      </c>
      <c r="C799" s="45" t="s">
        <v>76</v>
      </c>
      <c r="D799" s="44" t="s">
        <v>8</v>
      </c>
      <c r="E799" s="59">
        <v>200</v>
      </c>
      <c r="F799" s="60">
        <v>10.638297872340425</v>
      </c>
      <c r="G799" s="61">
        <v>1.5159574468085106</v>
      </c>
    </row>
    <row r="800" spans="1:8">
      <c r="A800" s="45">
        <v>803</v>
      </c>
      <c r="B800" s="58" t="s">
        <v>900</v>
      </c>
      <c r="C800" s="45" t="s">
        <v>50</v>
      </c>
      <c r="D800" s="44" t="s">
        <v>26</v>
      </c>
      <c r="E800" s="59">
        <v>0</v>
      </c>
      <c r="F800" s="60">
        <v>0</v>
      </c>
      <c r="G800" s="61">
        <v>0</v>
      </c>
    </row>
    <row r="801" spans="1:8">
      <c r="A801" s="45">
        <v>804</v>
      </c>
      <c r="B801" s="58" t="s">
        <v>901</v>
      </c>
      <c r="C801" s="45" t="s">
        <v>85</v>
      </c>
      <c r="D801" s="44" t="s">
        <v>8</v>
      </c>
      <c r="E801" s="59">
        <v>220</v>
      </c>
      <c r="F801" s="60">
        <v>11.702127659574467</v>
      </c>
      <c r="G801" s="61">
        <v>1.6675531914893618</v>
      </c>
    </row>
    <row r="802" spans="1:8">
      <c r="A802" s="45">
        <v>805</v>
      </c>
      <c r="B802" s="58" t="s">
        <v>902</v>
      </c>
      <c r="C802" s="45" t="s">
        <v>259</v>
      </c>
      <c r="D802" s="44" t="s">
        <v>8</v>
      </c>
      <c r="E802" s="59">
        <v>120</v>
      </c>
      <c r="F802" s="60">
        <v>6.3829787234042552</v>
      </c>
      <c r="G802" s="61">
        <v>0.90957446808510634</v>
      </c>
    </row>
    <row r="803" spans="1:8">
      <c r="A803" s="45">
        <v>806</v>
      </c>
      <c r="B803" s="58" t="s">
        <v>903</v>
      </c>
      <c r="C803" s="45" t="s">
        <v>898</v>
      </c>
      <c r="D803" s="44" t="s">
        <v>8</v>
      </c>
      <c r="E803" s="59">
        <v>160</v>
      </c>
      <c r="F803" s="60">
        <v>8.5106382978723403</v>
      </c>
      <c r="G803" s="61">
        <v>1.2127659574468084</v>
      </c>
    </row>
    <row r="804" spans="1:8">
      <c r="A804" s="45">
        <v>807</v>
      </c>
      <c r="B804" s="58" t="s">
        <v>904</v>
      </c>
      <c r="C804" s="45" t="s">
        <v>113</v>
      </c>
      <c r="D804" s="44" t="s">
        <v>8</v>
      </c>
      <c r="E804" s="59">
        <v>220</v>
      </c>
      <c r="F804" s="60">
        <v>11.702127659574467</v>
      </c>
      <c r="G804" s="61">
        <v>1.6675531914893618</v>
      </c>
    </row>
    <row r="805" spans="1:8">
      <c r="A805" s="45">
        <v>808</v>
      </c>
      <c r="B805" s="58" t="s">
        <v>905</v>
      </c>
      <c r="C805" s="45" t="s">
        <v>544</v>
      </c>
      <c r="D805" s="44" t="s">
        <v>8</v>
      </c>
      <c r="E805" s="59">
        <v>360</v>
      </c>
      <c r="F805" s="60">
        <v>19.148936170212764</v>
      </c>
      <c r="G805" s="61">
        <v>2.728723404255319</v>
      </c>
    </row>
    <row r="806" spans="1:8">
      <c r="A806" s="45">
        <v>809</v>
      </c>
      <c r="B806" s="58" t="s">
        <v>906</v>
      </c>
      <c r="C806" s="45" t="s">
        <v>22</v>
      </c>
      <c r="D806" s="44" t="s">
        <v>23</v>
      </c>
      <c r="E806" s="59">
        <v>120</v>
      </c>
      <c r="F806" s="60">
        <v>6.3829787234042552</v>
      </c>
      <c r="G806" s="61">
        <v>0.90957446808510634</v>
      </c>
    </row>
    <row r="807" spans="1:8">
      <c r="A807" s="45">
        <v>810</v>
      </c>
      <c r="B807" s="58" t="s">
        <v>907</v>
      </c>
      <c r="C807" s="45" t="s">
        <v>22</v>
      </c>
      <c r="D807" s="44" t="s">
        <v>23</v>
      </c>
      <c r="E807" s="59">
        <v>600</v>
      </c>
      <c r="F807" s="60">
        <v>31.914893617021274</v>
      </c>
      <c r="G807" s="61">
        <v>4.5478723404255312</v>
      </c>
    </row>
    <row r="808" spans="1:8">
      <c r="A808" s="45">
        <v>811</v>
      </c>
      <c r="B808" s="58" t="s">
        <v>908</v>
      </c>
      <c r="C808" s="45" t="s">
        <v>259</v>
      </c>
      <c r="D808" s="44" t="s">
        <v>8</v>
      </c>
      <c r="E808" s="59">
        <v>160</v>
      </c>
      <c r="F808" s="60">
        <v>8.5106382978723403</v>
      </c>
      <c r="G808" s="61">
        <v>1.2127659574468084</v>
      </c>
    </row>
    <row r="809" spans="1:8">
      <c r="A809" s="45">
        <v>812</v>
      </c>
      <c r="B809" s="58" t="s">
        <v>909</v>
      </c>
      <c r="C809" s="45" t="s">
        <v>259</v>
      </c>
      <c r="D809" s="44" t="s">
        <v>8</v>
      </c>
      <c r="E809" s="59">
        <v>80</v>
      </c>
      <c r="F809" s="60">
        <v>4.2553191489361701</v>
      </c>
      <c r="G809" s="61">
        <v>0.60638297872340419</v>
      </c>
    </row>
    <row r="810" spans="1:8">
      <c r="A810" s="45">
        <v>813</v>
      </c>
      <c r="B810" s="58" t="s">
        <v>910</v>
      </c>
      <c r="C810" s="45" t="s">
        <v>76</v>
      </c>
      <c r="D810" s="44" t="s">
        <v>8</v>
      </c>
      <c r="E810" s="59">
        <v>200</v>
      </c>
      <c r="F810" s="60">
        <v>10.638297872340425</v>
      </c>
      <c r="G810" s="61">
        <v>1.5159574468085106</v>
      </c>
    </row>
    <row r="811" spans="1:8">
      <c r="A811" s="45">
        <v>814</v>
      </c>
      <c r="B811" s="58" t="s">
        <v>911</v>
      </c>
      <c r="C811" s="45" t="s">
        <v>76</v>
      </c>
      <c r="D811" s="44" t="s">
        <v>8</v>
      </c>
      <c r="E811" s="59">
        <v>300</v>
      </c>
      <c r="F811" s="60">
        <v>15.957446808510637</v>
      </c>
      <c r="G811" s="61">
        <v>2.2739361702127656</v>
      </c>
    </row>
    <row r="812" spans="1:8">
      <c r="A812" s="45">
        <v>815</v>
      </c>
      <c r="B812" s="58" t="s">
        <v>912</v>
      </c>
      <c r="C812" s="45" t="s">
        <v>113</v>
      </c>
      <c r="D812" s="44" t="s">
        <v>8</v>
      </c>
      <c r="E812" s="59">
        <v>720</v>
      </c>
      <c r="F812" s="60">
        <v>38.297872340425528</v>
      </c>
      <c r="G812" s="61">
        <v>5.457446808510638</v>
      </c>
      <c r="H812" s="40" t="s">
        <v>1036</v>
      </c>
    </row>
    <row r="813" spans="1:8">
      <c r="A813" s="45">
        <v>816</v>
      </c>
      <c r="B813" s="58" t="s">
        <v>913</v>
      </c>
      <c r="C813" s="45" t="s">
        <v>898</v>
      </c>
      <c r="D813" s="44" t="s">
        <v>8</v>
      </c>
      <c r="E813" s="59">
        <v>160</v>
      </c>
      <c r="F813" s="60">
        <v>8.5106382978723403</v>
      </c>
      <c r="G813" s="61">
        <v>1.2127659574468084</v>
      </c>
    </row>
    <row r="814" spans="1:8">
      <c r="A814" s="45">
        <v>817</v>
      </c>
      <c r="B814" s="58" t="s">
        <v>914</v>
      </c>
      <c r="C814" s="45" t="s">
        <v>113</v>
      </c>
      <c r="D814" s="44" t="s">
        <v>8</v>
      </c>
      <c r="E814" s="59">
        <v>220</v>
      </c>
      <c r="F814" s="60">
        <v>11.702127659574467</v>
      </c>
      <c r="G814" s="61">
        <v>1.6675531914893618</v>
      </c>
    </row>
    <row r="815" spans="1:8">
      <c r="A815" s="45">
        <v>818</v>
      </c>
      <c r="B815" s="58" t="s">
        <v>915</v>
      </c>
      <c r="C815" s="45" t="s">
        <v>259</v>
      </c>
      <c r="D815" s="44" t="s">
        <v>8</v>
      </c>
      <c r="E815" s="59">
        <v>240</v>
      </c>
      <c r="F815" s="60">
        <v>12.76595744680851</v>
      </c>
      <c r="G815" s="61">
        <v>1.8191489361702127</v>
      </c>
    </row>
    <row r="816" spans="1:8">
      <c r="A816" s="45">
        <v>819</v>
      </c>
      <c r="B816" s="58" t="s">
        <v>916</v>
      </c>
      <c r="C816" s="45" t="s">
        <v>113</v>
      </c>
      <c r="D816" s="44" t="s">
        <v>8</v>
      </c>
      <c r="E816" s="59">
        <v>220</v>
      </c>
      <c r="F816" s="60">
        <v>11.702127659574467</v>
      </c>
      <c r="G816" s="61">
        <v>1.6675531914893618</v>
      </c>
    </row>
    <row r="817" spans="1:8">
      <c r="A817" s="45">
        <v>820</v>
      </c>
      <c r="B817" s="58" t="s">
        <v>917</v>
      </c>
      <c r="C817" s="45" t="s">
        <v>918</v>
      </c>
      <c r="D817" s="44" t="s">
        <v>148</v>
      </c>
      <c r="E817" s="59">
        <v>1000</v>
      </c>
      <c r="F817" s="60">
        <v>53.191489361702125</v>
      </c>
      <c r="G817" s="61">
        <v>7.5797872340425529</v>
      </c>
    </row>
    <row r="818" spans="1:8">
      <c r="A818" s="45">
        <v>821</v>
      </c>
      <c r="B818" s="58" t="s">
        <v>919</v>
      </c>
      <c r="C818" s="45" t="s">
        <v>50</v>
      </c>
      <c r="D818" s="44" t="s">
        <v>26</v>
      </c>
      <c r="E818" s="59">
        <v>0</v>
      </c>
      <c r="F818" s="60">
        <v>0</v>
      </c>
      <c r="G818" s="61">
        <v>0</v>
      </c>
    </row>
    <row r="819" spans="1:8">
      <c r="A819" s="45">
        <v>822</v>
      </c>
      <c r="B819" s="58" t="s">
        <v>920</v>
      </c>
      <c r="C819" s="45" t="s">
        <v>76</v>
      </c>
      <c r="D819" s="44" t="s">
        <v>8</v>
      </c>
      <c r="E819" s="59">
        <v>200</v>
      </c>
      <c r="F819" s="60">
        <v>10.638297872340425</v>
      </c>
      <c r="G819" s="61">
        <v>1.5159574468085106</v>
      </c>
    </row>
    <row r="820" spans="1:8">
      <c r="A820" s="45">
        <v>823</v>
      </c>
      <c r="B820" s="58" t="s">
        <v>921</v>
      </c>
      <c r="C820" s="45" t="s">
        <v>76</v>
      </c>
      <c r="D820" s="44" t="s">
        <v>8</v>
      </c>
      <c r="E820" s="59">
        <v>300</v>
      </c>
      <c r="F820" s="60">
        <v>15.957446808510637</v>
      </c>
      <c r="G820" s="61">
        <v>2.2739361702127656</v>
      </c>
    </row>
    <row r="821" spans="1:8">
      <c r="A821" s="45">
        <v>824</v>
      </c>
      <c r="B821" s="58" t="s">
        <v>922</v>
      </c>
      <c r="C821" s="45" t="s">
        <v>113</v>
      </c>
      <c r="D821" s="44" t="s">
        <v>8</v>
      </c>
      <c r="E821" s="59">
        <v>220</v>
      </c>
      <c r="F821" s="60">
        <v>11.702127659574467</v>
      </c>
      <c r="G821" s="61">
        <v>1.6675531914893618</v>
      </c>
    </row>
    <row r="822" spans="1:8">
      <c r="A822" s="45">
        <v>825</v>
      </c>
      <c r="B822" s="58" t="s">
        <v>923</v>
      </c>
      <c r="C822" s="45" t="s">
        <v>113</v>
      </c>
      <c r="D822" s="44" t="s">
        <v>8</v>
      </c>
      <c r="E822" s="59">
        <v>720</v>
      </c>
      <c r="F822" s="60">
        <v>38.297872340425528</v>
      </c>
      <c r="G822" s="61">
        <v>5.457446808510638</v>
      </c>
      <c r="H822" s="40" t="s">
        <v>1036</v>
      </c>
    </row>
    <row r="823" spans="1:8">
      <c r="A823" s="45">
        <v>826</v>
      </c>
      <c r="B823" s="58" t="s">
        <v>924</v>
      </c>
      <c r="C823" s="45" t="s">
        <v>925</v>
      </c>
      <c r="D823" s="44" t="s">
        <v>23</v>
      </c>
      <c r="E823" s="59">
        <v>240</v>
      </c>
      <c r="F823" s="60">
        <v>12.76595744680851</v>
      </c>
      <c r="G823" s="61">
        <v>1.8191489361702127</v>
      </c>
    </row>
    <row r="824" spans="1:8">
      <c r="A824" s="45">
        <v>827</v>
      </c>
      <c r="B824" s="58" t="s">
        <v>926</v>
      </c>
      <c r="C824" s="45" t="s">
        <v>927</v>
      </c>
      <c r="D824" s="44" t="s">
        <v>8</v>
      </c>
      <c r="E824" s="59">
        <v>440</v>
      </c>
      <c r="F824" s="60">
        <v>23.404255319148934</v>
      </c>
      <c r="G824" s="61">
        <v>3.3351063829787235</v>
      </c>
    </row>
    <row r="825" spans="1:8">
      <c r="A825" s="45">
        <v>828</v>
      </c>
      <c r="B825" s="58" t="s">
        <v>928</v>
      </c>
      <c r="C825" s="45" t="s">
        <v>878</v>
      </c>
      <c r="D825" s="44" t="s">
        <v>26</v>
      </c>
      <c r="E825" s="59">
        <v>0</v>
      </c>
      <c r="F825" s="60">
        <v>0</v>
      </c>
      <c r="G825" s="61">
        <v>0</v>
      </c>
    </row>
    <row r="826" spans="1:8">
      <c r="A826" s="45">
        <v>829</v>
      </c>
      <c r="B826" s="58" t="s">
        <v>929</v>
      </c>
      <c r="C826" s="45" t="s">
        <v>878</v>
      </c>
      <c r="D826" s="44" t="s">
        <v>26</v>
      </c>
      <c r="E826" s="59">
        <v>0</v>
      </c>
      <c r="F826" s="60">
        <v>0</v>
      </c>
      <c r="G826" s="61">
        <v>0</v>
      </c>
    </row>
    <row r="827" spans="1:8">
      <c r="A827" s="45">
        <v>830</v>
      </c>
      <c r="B827" s="58" t="s">
        <v>930</v>
      </c>
      <c r="C827" s="45" t="s">
        <v>878</v>
      </c>
      <c r="D827" s="44" t="s">
        <v>26</v>
      </c>
      <c r="E827" s="59">
        <v>0</v>
      </c>
      <c r="F827" s="60">
        <v>0</v>
      </c>
      <c r="G827" s="61">
        <v>0</v>
      </c>
    </row>
    <row r="828" spans="1:8">
      <c r="A828" s="45">
        <v>831</v>
      </c>
      <c r="B828" s="58" t="s">
        <v>931</v>
      </c>
      <c r="C828" s="45" t="s">
        <v>878</v>
      </c>
      <c r="D828" s="44" t="s">
        <v>26</v>
      </c>
      <c r="E828" s="59">
        <v>0</v>
      </c>
      <c r="F828" s="60">
        <v>0</v>
      </c>
      <c r="G828" s="61">
        <v>0</v>
      </c>
    </row>
    <row r="829" spans="1:8">
      <c r="A829" s="45">
        <v>832</v>
      </c>
      <c r="B829" s="58" t="s">
        <v>932</v>
      </c>
      <c r="C829" s="45" t="s">
        <v>878</v>
      </c>
      <c r="D829" s="44" t="s">
        <v>26</v>
      </c>
      <c r="E829" s="59">
        <v>0</v>
      </c>
      <c r="F829" s="60">
        <v>0</v>
      </c>
      <c r="G829" s="61">
        <v>0</v>
      </c>
    </row>
    <row r="830" spans="1:8">
      <c r="A830" s="45">
        <v>833</v>
      </c>
      <c r="B830" s="58" t="s">
        <v>933</v>
      </c>
      <c r="C830" s="45" t="s">
        <v>160</v>
      </c>
      <c r="D830" s="44" t="s">
        <v>26</v>
      </c>
      <c r="E830" s="59">
        <v>0</v>
      </c>
      <c r="F830" s="60">
        <v>0</v>
      </c>
      <c r="G830" s="61">
        <v>0</v>
      </c>
    </row>
    <row r="831" spans="1:8">
      <c r="A831" s="45">
        <v>834</v>
      </c>
      <c r="B831" s="58" t="s">
        <v>934</v>
      </c>
      <c r="C831" s="45" t="s">
        <v>878</v>
      </c>
      <c r="D831" s="44" t="s">
        <v>26</v>
      </c>
      <c r="E831" s="59">
        <v>0</v>
      </c>
      <c r="F831" s="60">
        <v>0</v>
      </c>
      <c r="G831" s="61">
        <v>0</v>
      </c>
    </row>
    <row r="832" spans="1:8">
      <c r="A832" s="45">
        <v>835</v>
      </c>
      <c r="B832" s="58" t="s">
        <v>935</v>
      </c>
      <c r="C832" s="45" t="s">
        <v>878</v>
      </c>
      <c r="D832" s="44" t="s">
        <v>26</v>
      </c>
      <c r="E832" s="59">
        <v>0</v>
      </c>
      <c r="F832" s="60">
        <v>0</v>
      </c>
      <c r="G832" s="61">
        <v>0</v>
      </c>
    </row>
    <row r="833" spans="1:8">
      <c r="A833" s="45">
        <v>836</v>
      </c>
      <c r="B833" s="58" t="s">
        <v>936</v>
      </c>
      <c r="C833" s="45" t="s">
        <v>878</v>
      </c>
      <c r="D833" s="44" t="s">
        <v>26</v>
      </c>
      <c r="E833" s="59">
        <v>0</v>
      </c>
      <c r="F833" s="60">
        <v>0</v>
      </c>
      <c r="G833" s="61">
        <v>0</v>
      </c>
    </row>
    <row r="834" spans="1:8">
      <c r="A834" s="45">
        <v>837</v>
      </c>
      <c r="B834" s="58" t="s">
        <v>937</v>
      </c>
      <c r="C834" s="45" t="s">
        <v>878</v>
      </c>
      <c r="D834" s="44" t="s">
        <v>186</v>
      </c>
      <c r="E834" s="59">
        <v>570</v>
      </c>
      <c r="F834" s="60">
        <v>30.319148936170212</v>
      </c>
      <c r="G834" s="61">
        <v>4.3204787234042552</v>
      </c>
      <c r="H834" s="40" t="s">
        <v>1049</v>
      </c>
    </row>
    <row r="835" spans="1:8">
      <c r="A835" s="45">
        <v>838</v>
      </c>
      <c r="B835" s="58" t="s">
        <v>938</v>
      </c>
      <c r="C835" s="45" t="s">
        <v>878</v>
      </c>
      <c r="D835" s="44" t="s">
        <v>26</v>
      </c>
      <c r="E835" s="59">
        <v>0</v>
      </c>
      <c r="F835" s="60">
        <v>0</v>
      </c>
      <c r="G835" s="61">
        <v>0</v>
      </c>
    </row>
    <row r="836" spans="1:8">
      <c r="A836" s="45">
        <v>839</v>
      </c>
      <c r="B836" s="58" t="s">
        <v>939</v>
      </c>
      <c r="C836" s="45" t="s">
        <v>878</v>
      </c>
      <c r="D836" s="44" t="s">
        <v>23</v>
      </c>
      <c r="E836" s="59">
        <v>200</v>
      </c>
      <c r="F836" s="60">
        <v>10.638297872340425</v>
      </c>
      <c r="G836" s="61">
        <v>1.5159574468085106</v>
      </c>
    </row>
    <row r="837" spans="1:8">
      <c r="A837" s="45">
        <v>840</v>
      </c>
      <c r="B837" s="58" t="s">
        <v>940</v>
      </c>
      <c r="C837" s="45" t="s">
        <v>878</v>
      </c>
      <c r="D837" s="44" t="s">
        <v>26</v>
      </c>
      <c r="E837" s="59">
        <v>0</v>
      </c>
      <c r="F837" s="60">
        <v>0</v>
      </c>
      <c r="G837" s="61">
        <v>0</v>
      </c>
    </row>
    <row r="838" spans="1:8">
      <c r="A838" s="45">
        <v>841</v>
      </c>
      <c r="B838" s="58" t="s">
        <v>941</v>
      </c>
      <c r="C838" s="45" t="s">
        <v>878</v>
      </c>
      <c r="D838" s="44" t="s">
        <v>26</v>
      </c>
      <c r="E838" s="59">
        <v>0</v>
      </c>
      <c r="F838" s="60">
        <v>0</v>
      </c>
      <c r="G838" s="61">
        <v>0</v>
      </c>
    </row>
    <row r="839" spans="1:8">
      <c r="A839" s="45">
        <v>842</v>
      </c>
      <c r="B839" s="58" t="s">
        <v>942</v>
      </c>
      <c r="C839" s="45" t="s">
        <v>878</v>
      </c>
      <c r="D839" s="44" t="s">
        <v>26</v>
      </c>
      <c r="E839" s="59">
        <v>0</v>
      </c>
      <c r="F839" s="60">
        <v>0</v>
      </c>
      <c r="G839" s="61">
        <v>0</v>
      </c>
    </row>
    <row r="840" spans="1:8">
      <c r="A840" s="45">
        <v>843</v>
      </c>
      <c r="B840" s="58" t="s">
        <v>943</v>
      </c>
      <c r="C840" s="45" t="s">
        <v>878</v>
      </c>
      <c r="D840" s="44" t="s">
        <v>26</v>
      </c>
      <c r="E840" s="59">
        <v>0</v>
      </c>
      <c r="F840" s="60">
        <v>0</v>
      </c>
      <c r="G840" s="61">
        <v>0</v>
      </c>
    </row>
    <row r="841" spans="1:8">
      <c r="A841" s="45">
        <v>844</v>
      </c>
      <c r="B841" s="58" t="s">
        <v>944</v>
      </c>
      <c r="C841" s="45" t="s">
        <v>878</v>
      </c>
      <c r="D841" s="44" t="s">
        <v>26</v>
      </c>
      <c r="E841" s="59">
        <v>0</v>
      </c>
      <c r="F841" s="60">
        <v>0</v>
      </c>
      <c r="G841" s="61">
        <v>0</v>
      </c>
    </row>
    <row r="842" spans="1:8">
      <c r="A842" s="45">
        <v>845</v>
      </c>
      <c r="B842" s="58" t="s">
        <v>945</v>
      </c>
      <c r="C842" s="45" t="s">
        <v>878</v>
      </c>
      <c r="D842" s="44" t="s">
        <v>26</v>
      </c>
      <c r="E842" s="59">
        <v>0</v>
      </c>
      <c r="F842" s="60">
        <v>0</v>
      </c>
      <c r="G842" s="61">
        <v>0</v>
      </c>
    </row>
    <row r="843" spans="1:8">
      <c r="A843" s="45">
        <v>846</v>
      </c>
      <c r="B843" s="58" t="s">
        <v>946</v>
      </c>
      <c r="C843" s="45" t="s">
        <v>878</v>
      </c>
      <c r="D843" s="44" t="s">
        <v>26</v>
      </c>
      <c r="E843" s="59">
        <v>0</v>
      </c>
      <c r="F843" s="60">
        <v>0</v>
      </c>
      <c r="G843" s="61">
        <v>0</v>
      </c>
    </row>
    <row r="844" spans="1:8">
      <c r="A844" s="45">
        <v>847</v>
      </c>
      <c r="B844" s="58" t="s">
        <v>947</v>
      </c>
      <c r="C844" s="45" t="s">
        <v>878</v>
      </c>
      <c r="D844" s="44" t="s">
        <v>26</v>
      </c>
      <c r="E844" s="59">
        <v>0</v>
      </c>
      <c r="F844" s="60">
        <v>0</v>
      </c>
      <c r="G844" s="61">
        <v>0</v>
      </c>
    </row>
    <row r="845" spans="1:8">
      <c r="A845" s="45">
        <v>848</v>
      </c>
      <c r="B845" s="58" t="s">
        <v>948</v>
      </c>
      <c r="C845" s="45" t="s">
        <v>878</v>
      </c>
      <c r="D845" s="44" t="s">
        <v>26</v>
      </c>
      <c r="E845" s="59">
        <v>0</v>
      </c>
      <c r="F845" s="60">
        <v>0</v>
      </c>
      <c r="G845" s="61">
        <v>0</v>
      </c>
    </row>
    <row r="846" spans="1:8">
      <c r="A846" s="45">
        <v>849</v>
      </c>
      <c r="B846" s="58" t="s">
        <v>949</v>
      </c>
      <c r="C846" s="45" t="s">
        <v>878</v>
      </c>
      <c r="D846" s="44" t="s">
        <v>100</v>
      </c>
      <c r="E846" s="59">
        <v>250</v>
      </c>
      <c r="F846" s="60">
        <v>13.297872340425531</v>
      </c>
      <c r="G846" s="61">
        <v>1.8949468085106382</v>
      </c>
    </row>
    <row r="847" spans="1:8">
      <c r="A847" s="45">
        <v>850</v>
      </c>
      <c r="B847" s="58" t="s">
        <v>950</v>
      </c>
      <c r="C847" s="45" t="s">
        <v>878</v>
      </c>
      <c r="D847" s="44" t="s">
        <v>26</v>
      </c>
      <c r="E847" s="59">
        <v>0</v>
      </c>
      <c r="F847" s="60">
        <v>0</v>
      </c>
      <c r="G847" s="61">
        <v>0</v>
      </c>
    </row>
    <row r="848" spans="1:8">
      <c r="A848" s="45">
        <v>851</v>
      </c>
      <c r="B848" s="58" t="s">
        <v>951</v>
      </c>
      <c r="C848" s="45" t="s">
        <v>878</v>
      </c>
      <c r="D848" s="44" t="s">
        <v>26</v>
      </c>
      <c r="E848" s="59">
        <v>0</v>
      </c>
      <c r="F848" s="60">
        <v>0</v>
      </c>
      <c r="G848" s="61">
        <v>0</v>
      </c>
    </row>
    <row r="849" spans="1:7">
      <c r="A849" s="45">
        <v>852</v>
      </c>
      <c r="B849" s="58" t="s">
        <v>952</v>
      </c>
      <c r="C849" s="45" t="s">
        <v>878</v>
      </c>
      <c r="D849" s="44" t="s">
        <v>26</v>
      </c>
      <c r="E849" s="59">
        <v>0</v>
      </c>
      <c r="F849" s="60">
        <v>0</v>
      </c>
      <c r="G849" s="61">
        <v>0</v>
      </c>
    </row>
    <row r="850" spans="1:7">
      <c r="A850" s="45">
        <v>853</v>
      </c>
      <c r="B850" s="58" t="s">
        <v>953</v>
      </c>
      <c r="C850" s="45" t="s">
        <v>160</v>
      </c>
      <c r="D850" s="44" t="s">
        <v>26</v>
      </c>
      <c r="E850" s="59">
        <v>0</v>
      </c>
      <c r="F850" s="60">
        <v>0</v>
      </c>
      <c r="G850" s="61">
        <v>0</v>
      </c>
    </row>
    <row r="851" spans="1:7">
      <c r="A851" s="45">
        <v>854</v>
      </c>
      <c r="B851" s="58" t="s">
        <v>954</v>
      </c>
      <c r="C851" s="45" t="s">
        <v>160</v>
      </c>
      <c r="D851" s="44" t="s">
        <v>26</v>
      </c>
      <c r="E851" s="59">
        <v>0</v>
      </c>
      <c r="F851" s="60">
        <v>0</v>
      </c>
      <c r="G851" s="61">
        <v>0</v>
      </c>
    </row>
    <row r="852" spans="1:7">
      <c r="A852" s="45">
        <v>855</v>
      </c>
      <c r="B852" s="58" t="s">
        <v>955</v>
      </c>
      <c r="C852" s="45" t="s">
        <v>56</v>
      </c>
      <c r="D852" s="44" t="s">
        <v>18</v>
      </c>
      <c r="E852" s="59">
        <v>120</v>
      </c>
      <c r="F852" s="60">
        <v>6.3829787234042552</v>
      </c>
      <c r="G852" s="61">
        <v>0.90957446808510634</v>
      </c>
    </row>
    <row r="853" spans="1:7">
      <c r="A853" s="45">
        <v>856</v>
      </c>
      <c r="B853" s="58" t="s">
        <v>956</v>
      </c>
      <c r="C853" s="45" t="s">
        <v>1031</v>
      </c>
      <c r="D853" s="44" t="s">
        <v>26</v>
      </c>
      <c r="E853" s="59">
        <v>0</v>
      </c>
      <c r="F853" s="60">
        <v>0</v>
      </c>
      <c r="G853" s="61">
        <v>0</v>
      </c>
    </row>
    <row r="854" spans="1:7">
      <c r="A854" s="45">
        <v>857</v>
      </c>
      <c r="B854" s="58" t="s">
        <v>900</v>
      </c>
      <c r="C854" s="45" t="s">
        <v>50</v>
      </c>
      <c r="D854" s="44" t="s">
        <v>26</v>
      </c>
      <c r="E854" s="59">
        <v>0</v>
      </c>
      <c r="F854" s="60">
        <v>0</v>
      </c>
      <c r="G854" s="61">
        <v>0</v>
      </c>
    </row>
    <row r="855" spans="1:7">
      <c r="A855" s="45">
        <v>858</v>
      </c>
      <c r="B855" s="58" t="s">
        <v>957</v>
      </c>
      <c r="C855" s="44" t="s">
        <v>56</v>
      </c>
      <c r="D855" s="44" t="s">
        <v>18</v>
      </c>
      <c r="E855" s="59">
        <v>140</v>
      </c>
      <c r="F855" s="60">
        <v>7.4468085106382977</v>
      </c>
      <c r="G855" s="61">
        <v>1.0611702127659575</v>
      </c>
    </row>
    <row r="856" spans="1:7">
      <c r="A856" s="45">
        <v>859</v>
      </c>
      <c r="B856" s="58" t="s">
        <v>958</v>
      </c>
      <c r="C856" s="44" t="s">
        <v>50</v>
      </c>
      <c r="D856" s="44" t="s">
        <v>26</v>
      </c>
      <c r="E856" s="59">
        <v>0</v>
      </c>
      <c r="F856" s="60">
        <v>0</v>
      </c>
      <c r="G856" s="61">
        <v>0</v>
      </c>
    </row>
    <row r="857" spans="1:7">
      <c r="A857" s="45">
        <v>860</v>
      </c>
      <c r="B857" s="58" t="s">
        <v>959</v>
      </c>
      <c r="C857" s="45" t="s">
        <v>160</v>
      </c>
      <c r="D857" s="44" t="s">
        <v>26</v>
      </c>
      <c r="E857" s="59">
        <v>0</v>
      </c>
      <c r="F857" s="60">
        <v>0</v>
      </c>
      <c r="G857" s="61">
        <v>0</v>
      </c>
    </row>
    <row r="858" spans="1:7">
      <c r="A858" s="45">
        <v>861</v>
      </c>
      <c r="B858" s="58" t="s">
        <v>864</v>
      </c>
      <c r="C858" s="45" t="s">
        <v>1031</v>
      </c>
      <c r="D858" s="44" t="s">
        <v>26</v>
      </c>
      <c r="E858" s="59">
        <v>0</v>
      </c>
      <c r="F858" s="60">
        <v>0</v>
      </c>
      <c r="G858" s="61">
        <v>0</v>
      </c>
    </row>
    <row r="859" spans="1:7">
      <c r="A859" s="45">
        <v>862</v>
      </c>
      <c r="B859" s="58" t="s">
        <v>960</v>
      </c>
      <c r="C859" s="45" t="s">
        <v>1031</v>
      </c>
      <c r="D859" s="44" t="s">
        <v>26</v>
      </c>
      <c r="E859" s="59">
        <v>0</v>
      </c>
      <c r="F859" s="60">
        <v>0</v>
      </c>
      <c r="G859" s="61">
        <v>0</v>
      </c>
    </row>
    <row r="860" spans="1:7">
      <c r="A860" s="45">
        <v>863</v>
      </c>
      <c r="B860" s="58" t="s">
        <v>961</v>
      </c>
      <c r="C860" s="45" t="s">
        <v>876</v>
      </c>
      <c r="D860" s="44" t="s">
        <v>26</v>
      </c>
      <c r="E860" s="59">
        <v>0</v>
      </c>
      <c r="F860" s="60">
        <v>0</v>
      </c>
      <c r="G860" s="61">
        <v>0</v>
      </c>
    </row>
    <row r="861" spans="1:7">
      <c r="A861" s="45">
        <v>864</v>
      </c>
      <c r="B861" s="58" t="s">
        <v>962</v>
      </c>
      <c r="C861" s="45" t="s">
        <v>160</v>
      </c>
      <c r="D861" s="44" t="s">
        <v>26</v>
      </c>
      <c r="E861" s="59">
        <v>0</v>
      </c>
      <c r="F861" s="60">
        <v>0</v>
      </c>
      <c r="G861" s="61">
        <v>0</v>
      </c>
    </row>
    <row r="862" spans="1:7">
      <c r="A862" s="45">
        <v>865</v>
      </c>
      <c r="B862" s="58" t="s">
        <v>963</v>
      </c>
      <c r="C862" s="45" t="s">
        <v>160</v>
      </c>
      <c r="D862" s="44" t="s">
        <v>26</v>
      </c>
      <c r="E862" s="59">
        <v>0</v>
      </c>
      <c r="F862" s="60">
        <v>0</v>
      </c>
      <c r="G862" s="61">
        <v>0</v>
      </c>
    </row>
    <row r="863" spans="1:7">
      <c r="A863" s="45">
        <v>866</v>
      </c>
      <c r="B863" s="58" t="s">
        <v>964</v>
      </c>
      <c r="C863" s="45" t="s">
        <v>160</v>
      </c>
      <c r="D863" s="44" t="s">
        <v>26</v>
      </c>
      <c r="E863" s="59">
        <v>0</v>
      </c>
      <c r="F863" s="60">
        <v>0</v>
      </c>
      <c r="G863" s="61">
        <v>0</v>
      </c>
    </row>
    <row r="864" spans="1:7">
      <c r="A864" s="45">
        <v>867</v>
      </c>
      <c r="B864" s="58" t="s">
        <v>965</v>
      </c>
      <c r="C864" s="45" t="s">
        <v>160</v>
      </c>
      <c r="D864" s="44" t="s">
        <v>26</v>
      </c>
      <c r="E864" s="59">
        <v>0</v>
      </c>
      <c r="F864" s="60">
        <v>0</v>
      </c>
      <c r="G864" s="61">
        <v>0</v>
      </c>
    </row>
    <row r="865" spans="1:7">
      <c r="A865" s="45">
        <v>868</v>
      </c>
      <c r="B865" s="58" t="s">
        <v>966</v>
      </c>
      <c r="C865" s="44" t="s">
        <v>56</v>
      </c>
      <c r="D865" s="44" t="s">
        <v>26</v>
      </c>
      <c r="E865" s="59">
        <v>0</v>
      </c>
      <c r="F865" s="60">
        <v>0</v>
      </c>
      <c r="G865" s="61">
        <v>0</v>
      </c>
    </row>
    <row r="866" spans="1:7">
      <c r="A866" s="45">
        <v>869</v>
      </c>
      <c r="B866" s="58" t="s">
        <v>967</v>
      </c>
      <c r="C866" s="44" t="s">
        <v>95</v>
      </c>
      <c r="D866" s="44" t="s">
        <v>18</v>
      </c>
      <c r="E866" s="59">
        <v>140</v>
      </c>
      <c r="F866" s="60">
        <v>7.4468085106382977</v>
      </c>
      <c r="G866" s="61">
        <v>1.0611702127659575</v>
      </c>
    </row>
    <row r="867" spans="1:7">
      <c r="E867" s="63">
        <v>225458</v>
      </c>
      <c r="F867" s="64">
        <v>11992.4</v>
      </c>
      <c r="G867" s="64">
        <v>1708.92367021277</v>
      </c>
    </row>
    <row r="868" spans="1:7">
      <c r="B868" s="40" t="s">
        <v>968</v>
      </c>
    </row>
    <row r="869" spans="1:7">
      <c r="B869" s="40" t="s">
        <v>969</v>
      </c>
    </row>
  </sheetData>
  <mergeCells count="6">
    <mergeCell ref="H1:H2"/>
    <mergeCell ref="G1:G2"/>
    <mergeCell ref="A1:A2"/>
    <mergeCell ref="E1:E2"/>
    <mergeCell ref="F1:F2"/>
    <mergeCell ref="B1:D1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I57"/>
  <sheetViews>
    <sheetView workbookViewId="0">
      <pane ySplit="2" topLeftCell="A3" activePane="bottomLeft" state="frozen"/>
      <selection pane="bottomLeft" activeCell="E19" sqref="E19"/>
    </sheetView>
  </sheetViews>
  <sheetFormatPr baseColWidth="10" defaultRowHeight="12.75"/>
  <cols>
    <col min="1" max="1" width="8.7109375" style="40" customWidth="1"/>
    <col min="2" max="2" width="51.140625" style="44" customWidth="1"/>
    <col min="3" max="3" width="13.42578125" style="42" customWidth="1"/>
    <col min="4" max="4" width="7" style="40" customWidth="1"/>
    <col min="5" max="5" width="50.28515625" style="40" customWidth="1"/>
    <col min="6" max="6" width="11.42578125" style="40"/>
    <col min="7" max="7" width="27" style="40" customWidth="1"/>
    <col min="8" max="16384" width="11.42578125" style="40"/>
  </cols>
  <sheetData>
    <row r="1" spans="2:6" ht="35.25" customHeight="1">
      <c r="B1" s="93" t="s">
        <v>970</v>
      </c>
      <c r="C1" s="93"/>
      <c r="D1" s="93"/>
      <c r="E1" s="93"/>
      <c r="F1" s="93"/>
    </row>
    <row r="2" spans="2:6" ht="40.5" customHeight="1">
      <c r="B2" s="62"/>
      <c r="C2" s="43" t="s">
        <v>1068</v>
      </c>
      <c r="F2" s="43" t="s">
        <v>1068</v>
      </c>
    </row>
    <row r="3" spans="2:6" ht="18" customHeight="1">
      <c r="B3" s="44" t="s">
        <v>972</v>
      </c>
      <c r="C3" s="41">
        <v>2</v>
      </c>
      <c r="E3" s="45" t="s">
        <v>54</v>
      </c>
      <c r="F3" s="42">
        <v>5</v>
      </c>
    </row>
    <row r="4" spans="2:6">
      <c r="B4" s="45" t="s">
        <v>20</v>
      </c>
      <c r="C4" s="42">
        <v>4</v>
      </c>
      <c r="E4" s="45" t="s">
        <v>76</v>
      </c>
      <c r="F4" s="42">
        <v>12</v>
      </c>
    </row>
    <row r="5" spans="2:6">
      <c r="B5" s="45" t="s">
        <v>207</v>
      </c>
      <c r="C5" s="42">
        <v>6</v>
      </c>
      <c r="E5" s="45" t="s">
        <v>1023</v>
      </c>
      <c r="F5" s="42">
        <v>7</v>
      </c>
    </row>
    <row r="6" spans="2:6">
      <c r="B6" s="45" t="s">
        <v>927</v>
      </c>
      <c r="C6" s="42">
        <v>1</v>
      </c>
      <c r="E6" s="45" t="s">
        <v>743</v>
      </c>
      <c r="F6" s="42">
        <v>1</v>
      </c>
    </row>
    <row r="7" spans="2:6">
      <c r="B7" s="45" t="s">
        <v>741</v>
      </c>
      <c r="C7" s="42">
        <v>3</v>
      </c>
      <c r="E7" s="44" t="s">
        <v>50</v>
      </c>
      <c r="F7" s="42">
        <v>294</v>
      </c>
    </row>
    <row r="8" spans="2:6">
      <c r="B8" s="45" t="s">
        <v>113</v>
      </c>
      <c r="C8" s="42">
        <v>33</v>
      </c>
      <c r="E8" s="45" t="s">
        <v>1024</v>
      </c>
      <c r="F8" s="42">
        <v>6</v>
      </c>
    </row>
    <row r="9" spans="2:6">
      <c r="B9" s="45" t="s">
        <v>85</v>
      </c>
      <c r="C9" s="42">
        <v>32</v>
      </c>
      <c r="E9" s="44" t="s">
        <v>56</v>
      </c>
      <c r="F9" s="42">
        <v>153</v>
      </c>
    </row>
    <row r="10" spans="2:6">
      <c r="B10" s="45" t="s">
        <v>188</v>
      </c>
      <c r="C10" s="42">
        <v>1</v>
      </c>
      <c r="E10" s="45" t="s">
        <v>48</v>
      </c>
      <c r="F10" s="42">
        <v>26</v>
      </c>
    </row>
    <row r="11" spans="2:6">
      <c r="B11" s="45" t="s">
        <v>60</v>
      </c>
      <c r="C11" s="42">
        <v>2</v>
      </c>
      <c r="E11" s="45" t="s">
        <v>1025</v>
      </c>
      <c r="F11" s="42">
        <v>19</v>
      </c>
    </row>
    <row r="12" spans="2:6">
      <c r="B12" s="45" t="s">
        <v>898</v>
      </c>
      <c r="C12" s="42">
        <v>3</v>
      </c>
      <c r="E12" s="45" t="s">
        <v>553</v>
      </c>
      <c r="F12" s="42">
        <v>1</v>
      </c>
    </row>
    <row r="13" spans="2:6">
      <c r="B13" s="45" t="s">
        <v>129</v>
      </c>
      <c r="C13" s="42">
        <v>6</v>
      </c>
      <c r="E13" s="45" t="s">
        <v>317</v>
      </c>
      <c r="F13" s="42">
        <v>13</v>
      </c>
    </row>
    <row r="14" spans="2:6">
      <c r="B14" s="45" t="s">
        <v>150</v>
      </c>
      <c r="C14" s="42">
        <v>1</v>
      </c>
      <c r="E14" s="45" t="s">
        <v>567</v>
      </c>
      <c r="F14" s="42">
        <v>3</v>
      </c>
    </row>
    <row r="15" spans="2:6">
      <c r="B15" s="45" t="s">
        <v>197</v>
      </c>
      <c r="C15" s="42">
        <v>3</v>
      </c>
      <c r="E15" s="45" t="s">
        <v>28</v>
      </c>
      <c r="F15" s="42">
        <v>1</v>
      </c>
    </row>
    <row r="16" spans="2:6">
      <c r="B16" s="45" t="s">
        <v>89</v>
      </c>
      <c r="C16" s="42">
        <v>3</v>
      </c>
      <c r="E16" s="45" t="s">
        <v>581</v>
      </c>
      <c r="F16" s="42">
        <v>3</v>
      </c>
    </row>
    <row r="17" spans="2:7">
      <c r="B17" s="45" t="s">
        <v>544</v>
      </c>
      <c r="C17" s="42">
        <v>2</v>
      </c>
      <c r="E17" s="45" t="s">
        <v>975</v>
      </c>
      <c r="F17" s="42">
        <v>2</v>
      </c>
    </row>
    <row r="18" spans="2:7">
      <c r="B18" s="45" t="s">
        <v>165</v>
      </c>
      <c r="C18" s="42">
        <v>1</v>
      </c>
      <c r="E18" s="45" t="s">
        <v>514</v>
      </c>
      <c r="F18" s="42">
        <v>1</v>
      </c>
    </row>
    <row r="19" spans="2:7">
      <c r="B19" s="45" t="s">
        <v>22</v>
      </c>
      <c r="C19" s="42">
        <v>20</v>
      </c>
      <c r="E19" s="45" t="s">
        <v>240</v>
      </c>
      <c r="F19" s="42">
        <v>1</v>
      </c>
    </row>
    <row r="20" spans="2:7">
      <c r="B20" s="45" t="s">
        <v>25</v>
      </c>
      <c r="C20" s="42">
        <v>1</v>
      </c>
      <c r="E20" s="45" t="s">
        <v>259</v>
      </c>
      <c r="F20" s="42">
        <v>8</v>
      </c>
    </row>
    <row r="21" spans="2:7">
      <c r="B21" s="45" t="s">
        <v>52</v>
      </c>
      <c r="C21" s="42">
        <v>2</v>
      </c>
      <c r="E21" s="45" t="s">
        <v>790</v>
      </c>
      <c r="F21" s="42">
        <v>1</v>
      </c>
    </row>
    <row r="22" spans="2:7">
      <c r="B22" s="45" t="s">
        <v>160</v>
      </c>
      <c r="C22" s="42">
        <v>15</v>
      </c>
      <c r="E22" s="45" t="s">
        <v>701</v>
      </c>
      <c r="F22" s="42">
        <v>1</v>
      </c>
    </row>
    <row r="23" spans="2:7">
      <c r="B23" s="45" t="s">
        <v>31</v>
      </c>
      <c r="C23" s="42">
        <v>5</v>
      </c>
      <c r="E23" s="45" t="s">
        <v>918</v>
      </c>
      <c r="F23" s="42">
        <v>1</v>
      </c>
    </row>
    <row r="24" spans="2:7">
      <c r="B24" s="45" t="s">
        <v>242</v>
      </c>
      <c r="C24" s="42">
        <v>1</v>
      </c>
      <c r="E24" s="45" t="s">
        <v>116</v>
      </c>
      <c r="F24" s="42">
        <v>12</v>
      </c>
    </row>
    <row r="25" spans="2:7">
      <c r="B25" s="45" t="s">
        <v>722</v>
      </c>
      <c r="C25" s="42">
        <v>1</v>
      </c>
      <c r="E25" s="45" t="s">
        <v>508</v>
      </c>
      <c r="F25" s="42">
        <v>2</v>
      </c>
    </row>
    <row r="26" spans="2:7">
      <c r="B26" s="45" t="s">
        <v>99</v>
      </c>
      <c r="C26" s="42">
        <v>12</v>
      </c>
      <c r="E26" s="45" t="s">
        <v>502</v>
      </c>
      <c r="F26" s="42">
        <v>2</v>
      </c>
    </row>
    <row r="27" spans="2:7">
      <c r="B27" s="45" t="s">
        <v>10</v>
      </c>
      <c r="C27" s="42">
        <v>13</v>
      </c>
      <c r="E27" s="45" t="s">
        <v>976</v>
      </c>
      <c r="F27" s="42">
        <v>77</v>
      </c>
      <c r="G27" s="94" t="s">
        <v>1028</v>
      </c>
    </row>
    <row r="28" spans="2:7">
      <c r="B28" s="45" t="s">
        <v>1021</v>
      </c>
      <c r="C28" s="42">
        <v>4</v>
      </c>
      <c r="E28" s="45" t="s">
        <v>132</v>
      </c>
      <c r="F28" s="42">
        <v>4</v>
      </c>
      <c r="G28" s="94"/>
    </row>
    <row r="29" spans="2:7">
      <c r="B29" s="45" t="s">
        <v>1022</v>
      </c>
      <c r="C29" s="42">
        <v>1</v>
      </c>
      <c r="E29" s="46"/>
      <c r="F29" s="42"/>
      <c r="G29" s="94"/>
    </row>
    <row r="30" spans="2:7">
      <c r="B30" s="45" t="s">
        <v>973</v>
      </c>
      <c r="C30" s="42">
        <v>2</v>
      </c>
      <c r="E30" s="44"/>
      <c r="F30" s="42"/>
      <c r="G30" s="94"/>
    </row>
    <row r="31" spans="2:7" ht="15.75">
      <c r="B31" s="45" t="s">
        <v>699</v>
      </c>
      <c r="C31" s="42">
        <v>1</v>
      </c>
      <c r="E31" s="86" t="s">
        <v>977</v>
      </c>
      <c r="F31" s="42"/>
    </row>
    <row r="32" spans="2:7">
      <c r="B32" s="45" t="s">
        <v>686</v>
      </c>
      <c r="C32" s="42">
        <v>1</v>
      </c>
    </row>
    <row r="57" spans="5:9">
      <c r="E57" s="3"/>
      <c r="F57" s="3"/>
      <c r="G57" s="3"/>
      <c r="H57" s="3"/>
      <c r="I57" s="3"/>
    </row>
  </sheetData>
  <mergeCells count="2">
    <mergeCell ref="B1:F1"/>
    <mergeCell ref="G27:G30"/>
  </mergeCells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R56"/>
  <sheetViews>
    <sheetView workbookViewId="0">
      <pane ySplit="3" topLeftCell="A4" activePane="bottomLeft" state="frozen"/>
      <selection pane="bottomLeft" activeCell="M22" sqref="M22"/>
    </sheetView>
  </sheetViews>
  <sheetFormatPr baseColWidth="10" defaultRowHeight="12"/>
  <cols>
    <col min="1" max="1" width="2.85546875" style="1" customWidth="1"/>
    <col min="2" max="2" width="30.5703125" style="2" customWidth="1"/>
    <col min="3" max="3" width="10.28515625" style="2" customWidth="1"/>
    <col min="4" max="4" width="14.85546875" style="2" customWidth="1"/>
    <col min="5" max="5" width="13.140625" style="39" customWidth="1"/>
    <col min="6" max="6" width="2.7109375" style="1" customWidth="1"/>
    <col min="7" max="7" width="32.85546875" style="1" customWidth="1"/>
    <col min="8" max="8" width="6.85546875" style="1" customWidth="1"/>
    <col min="9" max="9" width="16.5703125" style="1" customWidth="1"/>
    <col min="10" max="10" width="14.140625" style="1" customWidth="1"/>
    <col min="11" max="11" width="2.7109375" style="1" customWidth="1"/>
    <col min="12" max="12" width="6.140625" style="1" customWidth="1"/>
    <col min="13" max="13" width="23.42578125" style="1" customWidth="1"/>
    <col min="14" max="14" width="12.5703125" style="1" customWidth="1"/>
    <col min="15" max="15" width="12.28515625" style="1" customWidth="1"/>
    <col min="16" max="16" width="11.42578125" style="1" customWidth="1"/>
    <col min="17" max="17" width="7.7109375" style="1" customWidth="1"/>
    <col min="18" max="18" width="10.140625" style="1" customWidth="1"/>
    <col min="19" max="16384" width="11.42578125" style="1"/>
  </cols>
  <sheetData>
    <row r="1" spans="2:18" ht="43.5" customHeight="1">
      <c r="B1" s="95" t="s">
        <v>978</v>
      </c>
      <c r="C1" s="95"/>
      <c r="D1" s="95"/>
      <c r="E1" s="95"/>
      <c r="G1" s="96" t="s">
        <v>1054</v>
      </c>
      <c r="H1" s="96"/>
      <c r="I1" s="96"/>
      <c r="J1" s="96"/>
      <c r="L1" s="103" t="s">
        <v>1057</v>
      </c>
      <c r="M1" s="103"/>
      <c r="N1" s="103"/>
      <c r="O1" s="103"/>
      <c r="P1" s="103"/>
      <c r="Q1" s="103"/>
      <c r="R1" s="103"/>
    </row>
    <row r="2" spans="2:18" ht="24" customHeight="1">
      <c r="B2" s="101" t="s">
        <v>1050</v>
      </c>
      <c r="C2" s="109" t="s">
        <v>1051</v>
      </c>
      <c r="D2" s="109" t="s">
        <v>1052</v>
      </c>
      <c r="E2" s="111" t="s">
        <v>1053</v>
      </c>
      <c r="G2" s="104" t="s">
        <v>1067</v>
      </c>
      <c r="H2" s="104"/>
      <c r="I2" s="104"/>
      <c r="J2" s="104"/>
      <c r="L2" s="97" t="s">
        <v>980</v>
      </c>
      <c r="M2" s="99" t="s">
        <v>981</v>
      </c>
      <c r="N2" s="101" t="s">
        <v>1058</v>
      </c>
      <c r="O2" s="115" t="s">
        <v>1059</v>
      </c>
      <c r="P2" s="107" t="s">
        <v>1060</v>
      </c>
      <c r="Q2" s="105" t="s">
        <v>1061</v>
      </c>
      <c r="R2" s="107" t="s">
        <v>1062</v>
      </c>
    </row>
    <row r="3" spans="2:18" ht="18.75" customHeight="1">
      <c r="B3" s="102"/>
      <c r="C3" s="110"/>
      <c r="D3" s="110"/>
      <c r="E3" s="112"/>
      <c r="G3" s="66" t="s">
        <v>1055</v>
      </c>
      <c r="H3" s="67" t="s">
        <v>983</v>
      </c>
      <c r="I3" s="65" t="s">
        <v>1056</v>
      </c>
      <c r="J3" s="66" t="s">
        <v>979</v>
      </c>
      <c r="L3" s="98"/>
      <c r="M3" s="100"/>
      <c r="N3" s="102"/>
      <c r="O3" s="116"/>
      <c r="P3" s="108"/>
      <c r="Q3" s="106"/>
      <c r="R3" s="108"/>
    </row>
    <row r="4" spans="2:18">
      <c r="B4" s="7" t="s">
        <v>197</v>
      </c>
      <c r="C4" s="8">
        <v>3</v>
      </c>
      <c r="D4" s="9">
        <v>119.60904255319147</v>
      </c>
      <c r="E4" s="10">
        <v>39.869680851063826</v>
      </c>
      <c r="G4" s="7" t="s">
        <v>982</v>
      </c>
      <c r="H4" s="8">
        <v>22</v>
      </c>
      <c r="I4" s="9">
        <v>332.07047872340422</v>
      </c>
      <c r="J4" s="19">
        <v>15.094112669245646</v>
      </c>
      <c r="L4" s="4" t="s">
        <v>984</v>
      </c>
      <c r="M4" s="15" t="s">
        <v>23</v>
      </c>
      <c r="N4" s="8">
        <v>59</v>
      </c>
      <c r="O4" s="16">
        <v>8.0932784636488346</v>
      </c>
      <c r="P4" s="9">
        <v>432.91954787234039</v>
      </c>
      <c r="Q4" s="17">
        <v>25.450286170362862</v>
      </c>
      <c r="R4" s="18">
        <v>7.34</v>
      </c>
    </row>
    <row r="5" spans="2:18">
      <c r="B5" s="11" t="s">
        <v>743</v>
      </c>
      <c r="C5" s="12">
        <v>1</v>
      </c>
      <c r="D5" s="13">
        <v>22.739361702127663</v>
      </c>
      <c r="E5" s="10">
        <v>22.739361702127663</v>
      </c>
      <c r="G5" s="11" t="s">
        <v>99</v>
      </c>
      <c r="H5" s="12">
        <v>12</v>
      </c>
      <c r="I5" s="13">
        <v>154.17287234042553</v>
      </c>
      <c r="J5" s="10">
        <v>12.847739361702127</v>
      </c>
      <c r="L5" s="20" t="s">
        <v>985</v>
      </c>
      <c r="M5" s="12" t="s">
        <v>986</v>
      </c>
      <c r="N5" s="12">
        <v>22</v>
      </c>
      <c r="O5" s="21">
        <v>3.017832647462277</v>
      </c>
      <c r="P5" s="13">
        <v>91.192420212765967</v>
      </c>
      <c r="Q5" s="22">
        <v>5.3609803539461724</v>
      </c>
      <c r="R5" s="20">
        <v>4.1399999999999997</v>
      </c>
    </row>
    <row r="6" spans="2:18">
      <c r="B6" s="11" t="s">
        <v>982</v>
      </c>
      <c r="C6" s="12">
        <v>22</v>
      </c>
      <c r="D6" s="13">
        <v>332.07047872340422</v>
      </c>
      <c r="E6" s="10">
        <v>15.094112669245646</v>
      </c>
      <c r="G6" s="11" t="s">
        <v>48</v>
      </c>
      <c r="H6" s="12">
        <v>26</v>
      </c>
      <c r="I6" s="13">
        <v>177.97340425531914</v>
      </c>
      <c r="J6" s="10">
        <v>6.8451309328968897</v>
      </c>
      <c r="L6" s="20" t="s">
        <v>987</v>
      </c>
      <c r="M6" s="23" t="s">
        <v>988</v>
      </c>
      <c r="N6" s="12">
        <v>60</v>
      </c>
      <c r="O6" s="21">
        <v>8.2304526748971192</v>
      </c>
      <c r="P6" s="13">
        <v>235.46609042553189</v>
      </c>
      <c r="Q6" s="22">
        <v>13.842478156041709</v>
      </c>
      <c r="R6" s="24">
        <v>3.92</v>
      </c>
    </row>
    <row r="7" spans="2:18">
      <c r="B7" s="11" t="s">
        <v>99</v>
      </c>
      <c r="C7" s="12">
        <v>12</v>
      </c>
      <c r="D7" s="13">
        <v>154.17287234042553</v>
      </c>
      <c r="E7" s="10">
        <v>12.847739361702127</v>
      </c>
      <c r="G7" s="12" t="s">
        <v>972</v>
      </c>
      <c r="H7" s="25">
        <v>2</v>
      </c>
      <c r="I7" s="13">
        <v>4.6615691489361701</v>
      </c>
      <c r="J7" s="10">
        <v>2.3307845744680851</v>
      </c>
      <c r="L7" s="20" t="s">
        <v>989</v>
      </c>
      <c r="M7" s="12" t="s">
        <v>990</v>
      </c>
      <c r="N7" s="12">
        <v>12</v>
      </c>
      <c r="O7" s="21">
        <v>1.6460905349794239</v>
      </c>
      <c r="P7" s="13">
        <v>42.91</v>
      </c>
      <c r="Q7" s="22">
        <v>2.5225744250576119</v>
      </c>
      <c r="R7" s="20">
        <v>3.57</v>
      </c>
    </row>
    <row r="8" spans="2:18">
      <c r="B8" s="11" t="s">
        <v>22</v>
      </c>
      <c r="C8" s="12">
        <v>20</v>
      </c>
      <c r="D8" s="13">
        <v>187.82712765957447</v>
      </c>
      <c r="E8" s="10">
        <v>9.3913563829787243</v>
      </c>
      <c r="G8" s="11" t="s">
        <v>581</v>
      </c>
      <c r="H8" s="12">
        <v>3</v>
      </c>
      <c r="I8" s="13">
        <v>4.3962765957446805</v>
      </c>
      <c r="J8" s="10">
        <v>1.4654255319148934</v>
      </c>
      <c r="L8" s="20" t="s">
        <v>991</v>
      </c>
      <c r="M8" s="23" t="s">
        <v>992</v>
      </c>
      <c r="N8" s="12">
        <v>14</v>
      </c>
      <c r="O8" s="21">
        <v>1.9204389574759946</v>
      </c>
      <c r="P8" s="13">
        <v>34.563829787234042</v>
      </c>
      <c r="Q8" s="22">
        <v>2.031923399051994</v>
      </c>
      <c r="R8" s="20">
        <v>2.4700000000000002</v>
      </c>
    </row>
    <row r="9" spans="2:18">
      <c r="B9" s="11" t="s">
        <v>918</v>
      </c>
      <c r="C9" s="12">
        <v>1</v>
      </c>
      <c r="D9" s="13">
        <v>7.5797872340425529</v>
      </c>
      <c r="E9" s="10">
        <v>7.5797872340425529</v>
      </c>
      <c r="G9" s="11" t="s">
        <v>995</v>
      </c>
      <c r="H9" s="12">
        <v>7</v>
      </c>
      <c r="I9" s="13">
        <v>10.005319148936172</v>
      </c>
      <c r="J9" s="10">
        <v>1.4293313069908817</v>
      </c>
      <c r="L9" s="20" t="s">
        <v>993</v>
      </c>
      <c r="M9" s="23" t="s">
        <v>994</v>
      </c>
      <c r="N9" s="12">
        <v>1</v>
      </c>
      <c r="O9" s="21">
        <v>0.13717421124828533</v>
      </c>
      <c r="P9" s="13">
        <v>1.9707446808510636</v>
      </c>
      <c r="Q9" s="22">
        <v>0.1158552815248944</v>
      </c>
      <c r="R9" s="26">
        <v>1.9707446808510636</v>
      </c>
    </row>
    <row r="10" spans="2:18">
      <c r="B10" s="11" t="s">
        <v>54</v>
      </c>
      <c r="C10" s="12">
        <v>5</v>
      </c>
      <c r="D10" s="13">
        <v>36.989361702127653</v>
      </c>
      <c r="E10" s="10">
        <v>7.3978723404255309</v>
      </c>
      <c r="G10" s="12" t="s">
        <v>998</v>
      </c>
      <c r="H10" s="12">
        <v>172</v>
      </c>
      <c r="I10" s="13">
        <v>123.14</v>
      </c>
      <c r="J10" s="10">
        <v>0.71593023255813959</v>
      </c>
      <c r="L10" s="20" t="s">
        <v>996</v>
      </c>
      <c r="M10" s="12" t="s">
        <v>997</v>
      </c>
      <c r="N10" s="12">
        <v>17</v>
      </c>
      <c r="O10" s="21">
        <v>2.3319615912208507</v>
      </c>
      <c r="P10" s="13">
        <v>32.744680851063833</v>
      </c>
      <c r="Q10" s="22">
        <v>1.9249800622597841</v>
      </c>
      <c r="R10" s="24">
        <v>1.92</v>
      </c>
    </row>
    <row r="11" spans="2:18">
      <c r="B11" s="11" t="s">
        <v>48</v>
      </c>
      <c r="C11" s="12">
        <v>26</v>
      </c>
      <c r="D11" s="13">
        <v>177.97340425531914</v>
      </c>
      <c r="E11" s="10">
        <v>6.8451309328968897</v>
      </c>
      <c r="G11" s="47" t="s">
        <v>1001</v>
      </c>
      <c r="H11" s="47">
        <v>300</v>
      </c>
      <c r="I11" s="48">
        <v>22.853058510638263</v>
      </c>
      <c r="J11" s="49">
        <v>7.6176861702127549E-2</v>
      </c>
      <c r="L11" s="20" t="s">
        <v>999</v>
      </c>
      <c r="M11" s="12" t="s">
        <v>1000</v>
      </c>
      <c r="N11" s="12">
        <v>544</v>
      </c>
      <c r="O11" s="21">
        <v>74.622770919067221</v>
      </c>
      <c r="P11" s="13">
        <v>829.27297872340421</v>
      </c>
      <c r="Q11" s="22">
        <v>48.750939350244806</v>
      </c>
      <c r="R11" s="20">
        <v>1.52</v>
      </c>
    </row>
    <row r="12" spans="2:18">
      <c r="B12" s="11" t="s">
        <v>741</v>
      </c>
      <c r="C12" s="12">
        <v>3</v>
      </c>
      <c r="D12" s="13">
        <v>16.675531914893615</v>
      </c>
      <c r="E12" s="10">
        <v>5.5585106382978715</v>
      </c>
      <c r="G12" s="32" t="s">
        <v>1002</v>
      </c>
      <c r="H12" s="4">
        <v>544</v>
      </c>
      <c r="I12" s="5">
        <v>829.27297872340421</v>
      </c>
      <c r="J12" s="113">
        <v>1.52</v>
      </c>
      <c r="L12" s="27"/>
      <c r="M12" s="14" t="s">
        <v>971</v>
      </c>
      <c r="N12" s="28">
        <f>SUM(N4:N11)</f>
        <v>729</v>
      </c>
      <c r="O12" s="29">
        <v>100</v>
      </c>
      <c r="P12" s="30">
        <v>1701.04</v>
      </c>
      <c r="Q12" s="31">
        <v>100</v>
      </c>
      <c r="R12" s="30">
        <f>1701.04/729</f>
        <v>2.3333882030178326</v>
      </c>
    </row>
    <row r="13" spans="2:18">
      <c r="B13" s="11" t="s">
        <v>113</v>
      </c>
      <c r="C13" s="12">
        <v>33</v>
      </c>
      <c r="D13" s="13">
        <v>159.81981382978722</v>
      </c>
      <c r="E13" s="10">
        <v>4.8430246615087036</v>
      </c>
      <c r="G13" s="33" t="s">
        <v>1003</v>
      </c>
      <c r="H13" s="6">
        <v>74.62</v>
      </c>
      <c r="I13" s="6">
        <v>48.75</v>
      </c>
      <c r="J13" s="114"/>
    </row>
    <row r="14" spans="2:18">
      <c r="B14" s="11" t="s">
        <v>52</v>
      </c>
      <c r="C14" s="12">
        <v>2</v>
      </c>
      <c r="D14" s="13">
        <v>9.5505319148936181</v>
      </c>
      <c r="E14" s="10">
        <v>4.775265957446809</v>
      </c>
      <c r="I14" s="34"/>
    </row>
    <row r="15" spans="2:18">
      <c r="B15" s="11" t="s">
        <v>567</v>
      </c>
      <c r="C15" s="12">
        <v>3</v>
      </c>
      <c r="D15" s="13">
        <v>13.492021276595743</v>
      </c>
      <c r="E15" s="10">
        <v>4.497340425531914</v>
      </c>
      <c r="G15" s="7" t="s">
        <v>918</v>
      </c>
      <c r="H15" s="8">
        <v>1</v>
      </c>
      <c r="I15" s="9">
        <v>7.5797872340425529</v>
      </c>
      <c r="J15" s="19">
        <v>7.5797872340425529</v>
      </c>
    </row>
    <row r="16" spans="2:18">
      <c r="B16" s="11" t="s">
        <v>129</v>
      </c>
      <c r="C16" s="12">
        <v>6</v>
      </c>
      <c r="D16" s="13">
        <v>25.316489361702125</v>
      </c>
      <c r="E16" s="10">
        <v>4.2194148936170208</v>
      </c>
      <c r="G16" s="11" t="s">
        <v>54</v>
      </c>
      <c r="H16" s="12">
        <v>5</v>
      </c>
      <c r="I16" s="13">
        <v>36.989361702127653</v>
      </c>
      <c r="J16" s="10">
        <v>7.3978723404255309</v>
      </c>
    </row>
    <row r="17" spans="2:14">
      <c r="B17" s="11" t="s">
        <v>116</v>
      </c>
      <c r="C17" s="12">
        <v>12</v>
      </c>
      <c r="D17" s="13">
        <v>45.478723404255305</v>
      </c>
      <c r="E17" s="10">
        <v>3.7898936170212756</v>
      </c>
      <c r="G17" s="11" t="s">
        <v>741</v>
      </c>
      <c r="H17" s="12">
        <v>3</v>
      </c>
      <c r="I17" s="13">
        <v>16.675531914893615</v>
      </c>
      <c r="J17" s="10">
        <v>5.5585106382978715</v>
      </c>
    </row>
    <row r="18" spans="2:14">
      <c r="B18" s="11" t="s">
        <v>89</v>
      </c>
      <c r="C18" s="12">
        <v>3</v>
      </c>
      <c r="D18" s="13">
        <v>10.543484042553191</v>
      </c>
      <c r="E18" s="10">
        <v>3.5144946808510635</v>
      </c>
      <c r="G18" s="11" t="s">
        <v>113</v>
      </c>
      <c r="H18" s="12">
        <v>33</v>
      </c>
      <c r="I18" s="13">
        <v>159.81981382978722</v>
      </c>
      <c r="J18" s="10">
        <v>4.8430246615087036</v>
      </c>
    </row>
    <row r="19" spans="2:14">
      <c r="B19" s="11" t="s">
        <v>20</v>
      </c>
      <c r="C19" s="12">
        <v>4</v>
      </c>
      <c r="D19" s="13">
        <v>13.946808510638295</v>
      </c>
      <c r="E19" s="10">
        <v>3.4867021276595738</v>
      </c>
      <c r="G19" s="11" t="s">
        <v>52</v>
      </c>
      <c r="H19" s="12">
        <v>2</v>
      </c>
      <c r="I19" s="13">
        <v>9.5505319148936181</v>
      </c>
      <c r="J19" s="10">
        <v>4.775265957446809</v>
      </c>
    </row>
    <row r="20" spans="2:14">
      <c r="B20" s="11" t="s">
        <v>60</v>
      </c>
      <c r="C20" s="12">
        <v>2</v>
      </c>
      <c r="D20" s="13">
        <v>6.8218085106382977</v>
      </c>
      <c r="E20" s="10">
        <v>3.4109042553191489</v>
      </c>
      <c r="G20" s="11" t="s">
        <v>129</v>
      </c>
      <c r="H20" s="12">
        <v>6</v>
      </c>
      <c r="I20" s="13">
        <v>25.316489361702125</v>
      </c>
      <c r="J20" s="10">
        <v>4.2194148936170208</v>
      </c>
    </row>
    <row r="21" spans="2:14">
      <c r="B21" s="11" t="s">
        <v>508</v>
      </c>
      <c r="C21" s="12">
        <v>2</v>
      </c>
      <c r="D21" s="13">
        <v>6.8218085106382977</v>
      </c>
      <c r="E21" s="10">
        <v>3.4109042553191489</v>
      </c>
      <c r="G21" s="11" t="s">
        <v>116</v>
      </c>
      <c r="H21" s="12">
        <v>12</v>
      </c>
      <c r="I21" s="13">
        <v>45.478723404255305</v>
      </c>
      <c r="J21" s="10">
        <v>3.7898936170212756</v>
      </c>
    </row>
    <row r="22" spans="2:14">
      <c r="B22" s="11" t="s">
        <v>927</v>
      </c>
      <c r="C22" s="12">
        <v>1</v>
      </c>
      <c r="D22" s="13">
        <v>3.3351063829787235</v>
      </c>
      <c r="E22" s="10">
        <v>3.3351063829787235</v>
      </c>
      <c r="G22" s="11" t="s">
        <v>89</v>
      </c>
      <c r="H22" s="12">
        <v>3</v>
      </c>
      <c r="I22" s="13">
        <v>10.543484042553191</v>
      </c>
      <c r="J22" s="10">
        <v>3.5144946808510635</v>
      </c>
    </row>
    <row r="23" spans="2:14">
      <c r="B23" s="11" t="s">
        <v>188</v>
      </c>
      <c r="C23" s="12">
        <v>1</v>
      </c>
      <c r="D23" s="13">
        <v>3.1835106382978724</v>
      </c>
      <c r="E23" s="10">
        <v>3.1835106382978724</v>
      </c>
      <c r="G23" s="11" t="s">
        <v>508</v>
      </c>
      <c r="H23" s="12">
        <v>2</v>
      </c>
      <c r="I23" s="13">
        <v>6.8218085106382977</v>
      </c>
      <c r="J23" s="10">
        <v>3.4109042553191489</v>
      </c>
    </row>
    <row r="24" spans="2:14">
      <c r="B24" s="11" t="s">
        <v>207</v>
      </c>
      <c r="C24" s="12">
        <v>6</v>
      </c>
      <c r="D24" s="13">
        <v>17.585106382978722</v>
      </c>
      <c r="E24" s="10">
        <v>2.9308510638297869</v>
      </c>
      <c r="G24" s="11" t="s">
        <v>188</v>
      </c>
      <c r="H24" s="12">
        <v>1</v>
      </c>
      <c r="I24" s="13">
        <v>3.1835106382978724</v>
      </c>
      <c r="J24" s="10">
        <v>3.1835106382978724</v>
      </c>
    </row>
    <row r="25" spans="2:14" ht="15.75">
      <c r="B25" s="11" t="s">
        <v>85</v>
      </c>
      <c r="C25" s="12">
        <v>32</v>
      </c>
      <c r="D25" s="13">
        <v>89.251994680851055</v>
      </c>
      <c r="E25" s="10">
        <v>2.7891248337765955</v>
      </c>
      <c r="G25" s="11" t="s">
        <v>207</v>
      </c>
      <c r="H25" s="12">
        <v>6</v>
      </c>
      <c r="I25" s="13">
        <v>17.585106382978722</v>
      </c>
      <c r="J25" s="10">
        <v>2.9308510638297869</v>
      </c>
      <c r="N25" s="68"/>
    </row>
    <row r="26" spans="2:14">
      <c r="B26" s="11" t="s">
        <v>132</v>
      </c>
      <c r="C26" s="12">
        <v>4</v>
      </c>
      <c r="D26" s="13">
        <v>11.066489361702128</v>
      </c>
      <c r="E26" s="10">
        <v>2.7666223404255321</v>
      </c>
      <c r="G26" s="11" t="s">
        <v>132</v>
      </c>
      <c r="H26" s="12">
        <v>4</v>
      </c>
      <c r="I26" s="13">
        <v>11.066489361702128</v>
      </c>
      <c r="J26" s="10">
        <v>2.7666223404255321</v>
      </c>
    </row>
    <row r="27" spans="2:14">
      <c r="B27" s="12" t="s">
        <v>972</v>
      </c>
      <c r="C27" s="25">
        <v>2</v>
      </c>
      <c r="D27" s="13">
        <v>4.6615691489361701</v>
      </c>
      <c r="E27" s="10">
        <v>2.3307845744680851</v>
      </c>
      <c r="G27" s="11" t="s">
        <v>259</v>
      </c>
      <c r="H27" s="12">
        <v>8</v>
      </c>
      <c r="I27" s="13">
        <v>16.675531914893615</v>
      </c>
      <c r="J27" s="10">
        <v>2.0844414893617018</v>
      </c>
    </row>
    <row r="28" spans="2:14">
      <c r="B28" s="11" t="s">
        <v>259</v>
      </c>
      <c r="C28" s="12">
        <v>8</v>
      </c>
      <c r="D28" s="13">
        <v>16.675531914893615</v>
      </c>
      <c r="E28" s="10">
        <v>2.0844414893617018</v>
      </c>
      <c r="G28" s="11" t="s">
        <v>722</v>
      </c>
      <c r="H28" s="12">
        <v>1</v>
      </c>
      <c r="I28" s="13">
        <v>1.9707446808510636</v>
      </c>
      <c r="J28" s="10">
        <v>1.9707446808510636</v>
      </c>
    </row>
    <row r="29" spans="2:14">
      <c r="B29" s="11" t="s">
        <v>242</v>
      </c>
      <c r="C29" s="12">
        <v>1</v>
      </c>
      <c r="D29" s="13">
        <v>1.9707446808510636</v>
      </c>
      <c r="E29" s="10">
        <v>1.9707446808510636</v>
      </c>
      <c r="G29" s="11" t="s">
        <v>514</v>
      </c>
      <c r="H29" s="12">
        <v>1</v>
      </c>
      <c r="I29" s="13">
        <v>1.9707446808510636</v>
      </c>
      <c r="J29" s="10">
        <v>1.9707446808510636</v>
      </c>
    </row>
    <row r="30" spans="2:14">
      <c r="B30" s="11" t="s">
        <v>722</v>
      </c>
      <c r="C30" s="12">
        <v>1</v>
      </c>
      <c r="D30" s="13">
        <v>1.9707446808510636</v>
      </c>
      <c r="E30" s="10">
        <v>1.9707446808510636</v>
      </c>
      <c r="G30" s="11" t="s">
        <v>76</v>
      </c>
      <c r="H30" s="12">
        <v>12</v>
      </c>
      <c r="I30" s="13">
        <v>21.223404255319146</v>
      </c>
      <c r="J30" s="10">
        <v>1.7686170212765955</v>
      </c>
    </row>
    <row r="31" spans="2:14">
      <c r="B31" s="11" t="s">
        <v>514</v>
      </c>
      <c r="C31" s="12">
        <v>1</v>
      </c>
      <c r="D31" s="13">
        <v>1.9707446808510636</v>
      </c>
      <c r="E31" s="10">
        <v>1.9707446808510636</v>
      </c>
      <c r="G31" s="11" t="s">
        <v>898</v>
      </c>
      <c r="H31" s="12">
        <v>3</v>
      </c>
      <c r="I31" s="13">
        <v>3.6382978723404253</v>
      </c>
      <c r="J31" s="10">
        <v>1.2127659574468084</v>
      </c>
    </row>
    <row r="32" spans="2:14">
      <c r="B32" s="11" t="s">
        <v>76</v>
      </c>
      <c r="C32" s="12">
        <v>12</v>
      </c>
      <c r="D32" s="13">
        <v>21.223404255319146</v>
      </c>
      <c r="E32" s="10">
        <v>1.7686170212765955</v>
      </c>
      <c r="G32" s="11" t="s">
        <v>701</v>
      </c>
      <c r="H32" s="12">
        <v>1</v>
      </c>
      <c r="I32" s="13">
        <v>1.2127659574468084</v>
      </c>
      <c r="J32" s="10">
        <v>1.2127659574468084</v>
      </c>
    </row>
    <row r="33" spans="2:10">
      <c r="B33" s="11" t="s">
        <v>31</v>
      </c>
      <c r="C33" s="12">
        <v>5</v>
      </c>
      <c r="D33" s="13">
        <v>7.7313829787234045</v>
      </c>
      <c r="E33" s="10">
        <v>1.5462765957446809</v>
      </c>
      <c r="G33" s="11" t="s">
        <v>150</v>
      </c>
      <c r="H33" s="12">
        <v>1</v>
      </c>
      <c r="I33" s="13">
        <v>0.90957446808510634</v>
      </c>
      <c r="J33" s="10">
        <v>0.90957446808510634</v>
      </c>
    </row>
    <row r="34" spans="2:10">
      <c r="B34" s="11" t="s">
        <v>581</v>
      </c>
      <c r="C34" s="12">
        <v>3</v>
      </c>
      <c r="D34" s="13">
        <v>4.3962765957446805</v>
      </c>
      <c r="E34" s="10">
        <v>1.4654255319148934</v>
      </c>
      <c r="G34" s="11" t="s">
        <v>790</v>
      </c>
      <c r="H34" s="12">
        <v>1</v>
      </c>
      <c r="I34" s="13">
        <v>0.90957446808510634</v>
      </c>
      <c r="J34" s="10">
        <v>0.90957446808510634</v>
      </c>
    </row>
    <row r="35" spans="2:10">
      <c r="B35" s="11" t="s">
        <v>974</v>
      </c>
      <c r="C35" s="12">
        <v>7</v>
      </c>
      <c r="D35" s="13">
        <v>10.005319148936172</v>
      </c>
      <c r="E35" s="10">
        <v>1.4293313069908817</v>
      </c>
      <c r="G35" s="11" t="s">
        <v>502</v>
      </c>
      <c r="H35" s="12">
        <v>2</v>
      </c>
      <c r="I35" s="13">
        <v>1.5159574468085104</v>
      </c>
      <c r="J35" s="10">
        <v>0.75797872340425521</v>
      </c>
    </row>
    <row r="36" spans="2:10">
      <c r="B36" s="11" t="s">
        <v>544</v>
      </c>
      <c r="C36" s="12">
        <v>2</v>
      </c>
      <c r="D36" s="13">
        <v>2.728723404255319</v>
      </c>
      <c r="E36" s="10">
        <v>1.3643617021276595</v>
      </c>
      <c r="G36" s="11" t="s">
        <v>975</v>
      </c>
      <c r="H36" s="12">
        <v>2</v>
      </c>
      <c r="I36" s="13">
        <v>1.2127659574468084</v>
      </c>
      <c r="J36" s="10">
        <v>0.60638297872340419</v>
      </c>
    </row>
    <row r="37" spans="2:10">
      <c r="B37" s="11" t="s">
        <v>898</v>
      </c>
      <c r="C37" s="12">
        <v>3</v>
      </c>
      <c r="D37" s="13">
        <v>3.6382978723404253</v>
      </c>
      <c r="E37" s="10">
        <v>1.2127659574468084</v>
      </c>
      <c r="G37" s="11" t="s">
        <v>240</v>
      </c>
      <c r="H37" s="12">
        <v>1</v>
      </c>
      <c r="I37" s="13">
        <v>0.45478723404255317</v>
      </c>
      <c r="J37" s="10">
        <v>0.45478723404255317</v>
      </c>
    </row>
    <row r="38" spans="2:10">
      <c r="B38" s="11" t="s">
        <v>701</v>
      </c>
      <c r="C38" s="12">
        <v>1</v>
      </c>
      <c r="D38" s="13">
        <v>1.2127659574468084</v>
      </c>
      <c r="E38" s="10">
        <v>1.2127659574468084</v>
      </c>
      <c r="G38" s="32" t="s">
        <v>1005</v>
      </c>
      <c r="H38" s="4">
        <v>111</v>
      </c>
      <c r="I38" s="5">
        <v>402.30478723404258</v>
      </c>
      <c r="J38" s="113">
        <v>3.62</v>
      </c>
    </row>
    <row r="39" spans="2:10">
      <c r="B39" s="11" t="s">
        <v>150</v>
      </c>
      <c r="C39" s="12">
        <v>1</v>
      </c>
      <c r="D39" s="13">
        <v>0.90957446808510634</v>
      </c>
      <c r="E39" s="10">
        <v>0.90957446808510634</v>
      </c>
      <c r="G39" s="33" t="s">
        <v>1003</v>
      </c>
      <c r="H39" s="6">
        <v>15.23</v>
      </c>
      <c r="I39" s="6">
        <v>23.65</v>
      </c>
      <c r="J39" s="114"/>
    </row>
    <row r="40" spans="2:10">
      <c r="B40" s="11" t="s">
        <v>790</v>
      </c>
      <c r="C40" s="12">
        <v>1</v>
      </c>
      <c r="D40" s="13">
        <v>0.90957446808510634</v>
      </c>
      <c r="E40" s="10">
        <v>0.90957446808510634</v>
      </c>
    </row>
    <row r="41" spans="2:10">
      <c r="B41" s="11" t="s">
        <v>502</v>
      </c>
      <c r="C41" s="12">
        <v>2</v>
      </c>
      <c r="D41" s="13">
        <v>1.5159574468085104</v>
      </c>
      <c r="E41" s="10">
        <v>0.75797872340425521</v>
      </c>
      <c r="G41" s="7" t="s">
        <v>197</v>
      </c>
      <c r="H41" s="8">
        <v>3</v>
      </c>
      <c r="I41" s="9">
        <v>119.60904255319147</v>
      </c>
      <c r="J41" s="10">
        <v>39.869680851063826</v>
      </c>
    </row>
    <row r="42" spans="2:10">
      <c r="B42" s="12" t="s">
        <v>1004</v>
      </c>
      <c r="C42" s="12">
        <v>172</v>
      </c>
      <c r="D42" s="13">
        <v>123.14</v>
      </c>
      <c r="E42" s="10">
        <v>0.71593023255813959</v>
      </c>
      <c r="G42" s="11" t="s">
        <v>743</v>
      </c>
      <c r="H42" s="12">
        <v>1</v>
      </c>
      <c r="I42" s="13">
        <v>22.739361702127663</v>
      </c>
      <c r="J42" s="10">
        <v>22.739361702127663</v>
      </c>
    </row>
    <row r="43" spans="2:10">
      <c r="B43" s="11" t="s">
        <v>975</v>
      </c>
      <c r="C43" s="12">
        <v>2</v>
      </c>
      <c r="D43" s="13">
        <v>1.2127659574468084</v>
      </c>
      <c r="E43" s="10">
        <v>0.60638297872340419</v>
      </c>
      <c r="G43" s="11" t="s">
        <v>22</v>
      </c>
      <c r="H43" s="12">
        <v>20</v>
      </c>
      <c r="I43" s="13">
        <v>187.82712765957447</v>
      </c>
      <c r="J43" s="10">
        <v>9.3913563829787243</v>
      </c>
    </row>
    <row r="44" spans="2:10">
      <c r="B44" s="11" t="s">
        <v>240</v>
      </c>
      <c r="C44" s="12">
        <v>1</v>
      </c>
      <c r="D44" s="13">
        <v>0.45478723404255317</v>
      </c>
      <c r="E44" s="10">
        <v>0.45478723404255317</v>
      </c>
      <c r="G44" s="11" t="s">
        <v>567</v>
      </c>
      <c r="H44" s="12">
        <v>3</v>
      </c>
      <c r="I44" s="13">
        <v>13.492021276595743</v>
      </c>
      <c r="J44" s="10">
        <v>4.497340425531914</v>
      </c>
    </row>
    <row r="45" spans="2:10">
      <c r="B45" s="12" t="s">
        <v>1006</v>
      </c>
      <c r="C45" s="12">
        <v>300</v>
      </c>
      <c r="D45" s="13">
        <v>22.853058510638263</v>
      </c>
      <c r="E45" s="10">
        <v>7.6176861702127549E-2</v>
      </c>
      <c r="G45" s="11" t="s">
        <v>20</v>
      </c>
      <c r="H45" s="12">
        <v>4</v>
      </c>
      <c r="I45" s="13">
        <v>13.946808510638295</v>
      </c>
      <c r="J45" s="10">
        <v>3.4867021276595738</v>
      </c>
    </row>
    <row r="46" spans="2:10">
      <c r="B46" s="35" t="s">
        <v>1007</v>
      </c>
      <c r="C46" s="36">
        <v>729</v>
      </c>
      <c r="D46" s="37">
        <v>1701.031888297872</v>
      </c>
      <c r="E46" s="38"/>
      <c r="G46" s="11" t="s">
        <v>60</v>
      </c>
      <c r="H46" s="12">
        <v>2</v>
      </c>
      <c r="I46" s="13">
        <v>6.8218085106382977</v>
      </c>
      <c r="J46" s="10">
        <v>3.4109042553191489</v>
      </c>
    </row>
    <row r="47" spans="2:10">
      <c r="G47" s="11" t="s">
        <v>927</v>
      </c>
      <c r="H47" s="12">
        <v>1</v>
      </c>
      <c r="I47" s="13">
        <v>3.3351063829787235</v>
      </c>
      <c r="J47" s="10">
        <v>3.3351063829787235</v>
      </c>
    </row>
    <row r="48" spans="2:10">
      <c r="G48" s="11" t="s">
        <v>85</v>
      </c>
      <c r="H48" s="12">
        <v>32</v>
      </c>
      <c r="I48" s="13">
        <v>89.251994680851055</v>
      </c>
      <c r="J48" s="10">
        <v>2.7891248337765955</v>
      </c>
    </row>
    <row r="49" spans="2:10">
      <c r="B49" s="2" t="s">
        <v>1008</v>
      </c>
      <c r="C49" s="2">
        <v>26</v>
      </c>
      <c r="D49" s="39">
        <v>7.7313829787234036</v>
      </c>
      <c r="G49" s="11" t="s">
        <v>242</v>
      </c>
      <c r="H49" s="12">
        <v>1</v>
      </c>
      <c r="I49" s="13">
        <v>1.9707446808510636</v>
      </c>
      <c r="J49" s="10">
        <v>1.9707446808510636</v>
      </c>
    </row>
    <row r="50" spans="2:10">
      <c r="B50" s="11" t="s">
        <v>317</v>
      </c>
      <c r="C50" s="12">
        <v>13</v>
      </c>
      <c r="D50" s="13">
        <v>0.15159574468085105</v>
      </c>
      <c r="E50" s="22">
        <v>1.1661211129296235E-2</v>
      </c>
      <c r="G50" s="11" t="s">
        <v>31</v>
      </c>
      <c r="H50" s="12">
        <v>5</v>
      </c>
      <c r="I50" s="13">
        <v>7.7313829787234045</v>
      </c>
      <c r="J50" s="10">
        <v>1.5462765957446809</v>
      </c>
    </row>
    <row r="51" spans="2:10">
      <c r="B51" s="11" t="s">
        <v>165</v>
      </c>
      <c r="C51" s="12">
        <v>1</v>
      </c>
      <c r="D51" s="13">
        <v>0</v>
      </c>
      <c r="E51" s="22">
        <v>0</v>
      </c>
      <c r="G51" s="11" t="s">
        <v>544</v>
      </c>
      <c r="H51" s="12">
        <v>2</v>
      </c>
      <c r="I51" s="13">
        <v>2.728723404255319</v>
      </c>
      <c r="J51" s="10">
        <v>1.3643617021276595</v>
      </c>
    </row>
    <row r="52" spans="2:10">
      <c r="B52" s="11" t="s">
        <v>25</v>
      </c>
      <c r="C52" s="12">
        <v>1</v>
      </c>
      <c r="D52" s="13">
        <v>0</v>
      </c>
      <c r="E52" s="22">
        <v>0</v>
      </c>
      <c r="G52" s="4" t="s">
        <v>1009</v>
      </c>
      <c r="H52" s="4">
        <v>74</v>
      </c>
      <c r="I52" s="5">
        <v>469.45412234042544</v>
      </c>
      <c r="J52" s="113">
        <v>6.34</v>
      </c>
    </row>
    <row r="53" spans="2:10">
      <c r="B53" s="11" t="s">
        <v>160</v>
      </c>
      <c r="C53" s="12">
        <v>15</v>
      </c>
      <c r="D53" s="13">
        <v>0</v>
      </c>
      <c r="E53" s="22">
        <v>0</v>
      </c>
      <c r="G53" s="35" t="s">
        <v>1003</v>
      </c>
      <c r="H53" s="6">
        <v>10.15</v>
      </c>
      <c r="I53" s="6">
        <v>27.6</v>
      </c>
      <c r="J53" s="114"/>
    </row>
    <row r="54" spans="2:10">
      <c r="B54" s="11" t="s">
        <v>553</v>
      </c>
      <c r="C54" s="12">
        <v>1</v>
      </c>
      <c r="D54" s="13">
        <v>0</v>
      </c>
      <c r="E54" s="22">
        <v>0</v>
      </c>
    </row>
    <row r="55" spans="2:10">
      <c r="B55" s="11" t="s">
        <v>28</v>
      </c>
      <c r="C55" s="12">
        <v>1</v>
      </c>
      <c r="D55" s="13">
        <v>0</v>
      </c>
      <c r="E55" s="22">
        <v>0</v>
      </c>
    </row>
    <row r="56" spans="2:10">
      <c r="B56" s="11" t="s">
        <v>976</v>
      </c>
      <c r="C56" s="12">
        <v>77</v>
      </c>
      <c r="D56" s="13">
        <v>0</v>
      </c>
      <c r="E56" s="22">
        <v>0</v>
      </c>
    </row>
  </sheetData>
  <mergeCells count="18">
    <mergeCell ref="J12:J13"/>
    <mergeCell ref="J38:J39"/>
    <mergeCell ref="J52:J53"/>
    <mergeCell ref="O2:O3"/>
    <mergeCell ref="P2:P3"/>
    <mergeCell ref="B1:E1"/>
    <mergeCell ref="G1:J1"/>
    <mergeCell ref="L2:L3"/>
    <mergeCell ref="M2:M3"/>
    <mergeCell ref="N2:N3"/>
    <mergeCell ref="L1:R1"/>
    <mergeCell ref="G2:J2"/>
    <mergeCell ref="Q2:Q3"/>
    <mergeCell ref="R2:R3"/>
    <mergeCell ref="B2:B3"/>
    <mergeCell ref="C2:C3"/>
    <mergeCell ref="D2:D3"/>
    <mergeCell ref="E2:E3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Q29"/>
  <sheetViews>
    <sheetView workbookViewId="0">
      <selection activeCell="O18" sqref="O18"/>
    </sheetView>
  </sheetViews>
  <sheetFormatPr baseColWidth="10" defaultColWidth="13.140625" defaultRowHeight="12.75"/>
  <cols>
    <col min="1" max="1" width="3.140625" style="40" customWidth="1"/>
    <col min="2" max="2" width="44" style="40" customWidth="1"/>
    <col min="3" max="3" width="7.85546875" style="40" customWidth="1"/>
    <col min="4" max="4" width="7.42578125" style="40" customWidth="1"/>
    <col min="5" max="5" width="7.7109375" style="40" customWidth="1"/>
    <col min="6" max="6" width="5.28515625" style="40" customWidth="1"/>
    <col min="7" max="7" width="8.42578125" style="40" customWidth="1"/>
    <col min="8" max="8" width="5.140625" style="40" customWidth="1"/>
    <col min="9" max="9" width="7.28515625" style="40" customWidth="1"/>
    <col min="10" max="10" width="6.5703125" style="40" customWidth="1"/>
    <col min="11" max="11" width="3.85546875" style="40" customWidth="1"/>
    <col min="12" max="12" width="41.28515625" style="40" customWidth="1"/>
    <col min="13" max="13" width="7.5703125" style="55" customWidth="1"/>
    <col min="14" max="14" width="8.140625" style="40" customWidth="1"/>
    <col min="15" max="15" width="8.85546875" style="40" customWidth="1"/>
    <col min="16" max="16" width="6.7109375" style="40" customWidth="1"/>
    <col min="17" max="17" width="6.85546875" style="40" customWidth="1"/>
    <col min="18" max="16384" width="13.140625" style="40"/>
  </cols>
  <sheetData>
    <row r="1" spans="2:17" ht="15" customHeight="1">
      <c r="B1" s="93" t="s">
        <v>1029</v>
      </c>
      <c r="C1" s="93"/>
      <c r="D1" s="93"/>
      <c r="E1" s="93"/>
      <c r="F1" s="93"/>
      <c r="G1" s="93"/>
      <c r="H1" s="93"/>
      <c r="I1" s="93"/>
      <c r="J1" s="93"/>
      <c r="K1" s="50"/>
      <c r="L1" s="130" t="s">
        <v>1073</v>
      </c>
      <c r="M1" s="130"/>
      <c r="N1" s="130"/>
      <c r="O1" s="130"/>
      <c r="P1" s="130"/>
      <c r="Q1" s="130"/>
    </row>
    <row r="2" spans="2:17" ht="15" customHeight="1">
      <c r="B2" s="93"/>
      <c r="C2" s="93"/>
      <c r="D2" s="93"/>
      <c r="E2" s="93"/>
      <c r="F2" s="93"/>
      <c r="G2" s="93"/>
      <c r="H2" s="93"/>
      <c r="I2" s="93"/>
      <c r="J2" s="93"/>
      <c r="K2" s="50"/>
      <c r="L2" s="130"/>
      <c r="M2" s="130"/>
      <c r="N2" s="130"/>
      <c r="O2" s="130"/>
      <c r="P2" s="130"/>
      <c r="Q2" s="130"/>
    </row>
    <row r="3" spans="2:17">
      <c r="B3" s="93"/>
      <c r="C3" s="93"/>
      <c r="D3" s="93"/>
      <c r="E3" s="93"/>
      <c r="F3" s="93"/>
      <c r="G3" s="93"/>
      <c r="H3" s="93"/>
      <c r="I3" s="93"/>
      <c r="J3" s="93"/>
      <c r="K3" s="51"/>
      <c r="L3" s="130"/>
      <c r="M3" s="130"/>
      <c r="N3" s="130"/>
      <c r="O3" s="130"/>
      <c r="P3" s="130"/>
      <c r="Q3" s="130"/>
    </row>
    <row r="4" spans="2:17" ht="30.75" customHeight="1">
      <c r="B4" s="118" t="s">
        <v>1010</v>
      </c>
      <c r="C4" s="120" t="s">
        <v>1069</v>
      </c>
      <c r="D4" s="121"/>
      <c r="E4" s="120" t="s">
        <v>1070</v>
      </c>
      <c r="F4" s="121"/>
      <c r="G4" s="122" t="s">
        <v>1071</v>
      </c>
      <c r="H4" s="123"/>
      <c r="I4" s="122" t="s">
        <v>1072</v>
      </c>
      <c r="J4" s="123"/>
      <c r="K4" s="52"/>
      <c r="L4" s="126" t="s">
        <v>1011</v>
      </c>
      <c r="M4" s="127" t="s">
        <v>1058</v>
      </c>
      <c r="N4" s="127" t="s">
        <v>1063</v>
      </c>
      <c r="O4" s="128" t="s">
        <v>1064</v>
      </c>
      <c r="P4" s="127" t="s">
        <v>1065</v>
      </c>
      <c r="Q4" s="129" t="s">
        <v>1066</v>
      </c>
    </row>
    <row r="5" spans="2:17" ht="12.75" customHeight="1">
      <c r="B5" s="119"/>
      <c r="C5" s="124" t="s">
        <v>1063</v>
      </c>
      <c r="D5" s="125" t="s">
        <v>1012</v>
      </c>
      <c r="E5" s="124" t="s">
        <v>1063</v>
      </c>
      <c r="F5" s="125" t="s">
        <v>1012</v>
      </c>
      <c r="G5" s="124" t="s">
        <v>1063</v>
      </c>
      <c r="H5" s="125" t="s">
        <v>1012</v>
      </c>
      <c r="I5" s="124" t="s">
        <v>1063</v>
      </c>
      <c r="J5" s="125" t="s">
        <v>1012</v>
      </c>
      <c r="K5" s="52"/>
      <c r="L5" s="126"/>
      <c r="M5" s="127"/>
      <c r="N5" s="127"/>
      <c r="O5" s="128"/>
      <c r="P5" s="127"/>
      <c r="Q5" s="129"/>
    </row>
    <row r="6" spans="2:17" ht="55.5" customHeight="1">
      <c r="B6" s="119"/>
      <c r="C6" s="124"/>
      <c r="D6" s="125"/>
      <c r="E6" s="124"/>
      <c r="F6" s="125"/>
      <c r="G6" s="124"/>
      <c r="H6" s="125"/>
      <c r="I6" s="124"/>
      <c r="J6" s="125"/>
      <c r="K6" s="52"/>
      <c r="L6" s="126"/>
      <c r="M6" s="127"/>
      <c r="N6" s="127"/>
      <c r="O6" s="128"/>
      <c r="P6" s="127"/>
      <c r="Q6" s="129"/>
    </row>
    <row r="7" spans="2:17" ht="20.25" customHeight="1">
      <c r="B7" s="72" t="s">
        <v>1013</v>
      </c>
      <c r="C7" s="73">
        <v>46</v>
      </c>
      <c r="D7" s="74">
        <v>8898</v>
      </c>
      <c r="E7" s="73">
        <v>5</v>
      </c>
      <c r="F7" s="75">
        <v>10</v>
      </c>
      <c r="G7" s="73">
        <v>92</v>
      </c>
      <c r="H7" s="75">
        <v>334</v>
      </c>
      <c r="I7" s="73">
        <v>51</v>
      </c>
      <c r="J7" s="75">
        <v>71</v>
      </c>
      <c r="K7" s="53"/>
      <c r="L7" s="69" t="s">
        <v>1013</v>
      </c>
      <c r="M7" s="80">
        <v>241</v>
      </c>
      <c r="N7" s="80">
        <v>202</v>
      </c>
      <c r="O7" s="81">
        <f t="shared" ref="O7:O12" si="0">N7*100/M7</f>
        <v>83.817427385892117</v>
      </c>
      <c r="P7" s="80">
        <v>415</v>
      </c>
      <c r="Q7" s="82">
        <f t="shared" ref="Q7:Q12" si="1">P7/M7</f>
        <v>1.7219917012448134</v>
      </c>
    </row>
    <row r="8" spans="2:17" ht="21.75" customHeight="1">
      <c r="B8" s="72" t="s">
        <v>1014</v>
      </c>
      <c r="C8" s="73">
        <v>7</v>
      </c>
      <c r="D8" s="75">
        <v>637</v>
      </c>
      <c r="E8" s="73">
        <v>1</v>
      </c>
      <c r="F8" s="75">
        <v>2</v>
      </c>
      <c r="G8" s="73">
        <v>32</v>
      </c>
      <c r="H8" s="75">
        <v>45</v>
      </c>
      <c r="I8" s="73">
        <v>31</v>
      </c>
      <c r="J8" s="75">
        <v>73</v>
      </c>
      <c r="K8" s="53"/>
      <c r="L8" s="69" t="s">
        <v>1015</v>
      </c>
      <c r="M8" s="80">
        <v>74</v>
      </c>
      <c r="N8" s="80">
        <v>48</v>
      </c>
      <c r="O8" s="81">
        <f t="shared" si="0"/>
        <v>64.86486486486487</v>
      </c>
      <c r="P8" s="80">
        <v>120</v>
      </c>
      <c r="Q8" s="82">
        <f t="shared" si="1"/>
        <v>1.6216216216216217</v>
      </c>
    </row>
    <row r="9" spans="2:17" ht="21.75" customHeight="1">
      <c r="B9" s="72" t="s">
        <v>1016</v>
      </c>
      <c r="C9" s="73">
        <v>2</v>
      </c>
      <c r="D9" s="75">
        <v>100</v>
      </c>
      <c r="E9" s="73"/>
      <c r="F9" s="75"/>
      <c r="G9" s="73">
        <v>7</v>
      </c>
      <c r="H9" s="75">
        <v>7</v>
      </c>
      <c r="I9" s="73">
        <v>95</v>
      </c>
      <c r="J9" s="75">
        <v>131</v>
      </c>
      <c r="K9" s="53"/>
      <c r="L9" s="83" t="s">
        <v>1016</v>
      </c>
      <c r="M9" s="80">
        <v>303</v>
      </c>
      <c r="N9" s="80">
        <v>101</v>
      </c>
      <c r="O9" s="81">
        <f t="shared" si="0"/>
        <v>33.333333333333336</v>
      </c>
      <c r="P9" s="80">
        <v>138</v>
      </c>
      <c r="Q9" s="82">
        <f t="shared" si="1"/>
        <v>0.45544554455445546</v>
      </c>
    </row>
    <row r="10" spans="2:17" ht="20.25" customHeight="1">
      <c r="B10" s="72" t="s">
        <v>1017</v>
      </c>
      <c r="C10" s="73">
        <v>1</v>
      </c>
      <c r="D10" s="75">
        <v>500</v>
      </c>
      <c r="E10" s="73"/>
      <c r="F10" s="75"/>
      <c r="G10" s="73">
        <v>10</v>
      </c>
      <c r="H10" s="75">
        <v>15</v>
      </c>
      <c r="I10" s="73">
        <v>18</v>
      </c>
      <c r="J10" s="75">
        <v>19</v>
      </c>
      <c r="K10" s="53"/>
      <c r="L10" s="69" t="s">
        <v>1017</v>
      </c>
      <c r="M10" s="80">
        <v>111</v>
      </c>
      <c r="N10" s="80">
        <v>22</v>
      </c>
      <c r="O10" s="81">
        <f t="shared" si="0"/>
        <v>19.81981981981982</v>
      </c>
      <c r="P10" s="80">
        <v>34</v>
      </c>
      <c r="Q10" s="82">
        <f t="shared" si="1"/>
        <v>0.30630630630630629</v>
      </c>
    </row>
    <row r="11" spans="2:17" ht="19.5" customHeight="1">
      <c r="B11" s="72" t="s">
        <v>1018</v>
      </c>
      <c r="C11" s="73"/>
      <c r="D11" s="75"/>
      <c r="E11" s="73"/>
      <c r="F11" s="75"/>
      <c r="G11" s="73"/>
      <c r="H11" s="75"/>
      <c r="I11" s="73">
        <v>1</v>
      </c>
      <c r="J11" s="75">
        <v>1</v>
      </c>
      <c r="K11" s="53"/>
      <c r="L11" s="69" t="s">
        <v>1019</v>
      </c>
      <c r="M11" s="80">
        <v>13</v>
      </c>
      <c r="N11" s="80">
        <v>1</v>
      </c>
      <c r="O11" s="81">
        <f t="shared" si="0"/>
        <v>7.6923076923076925</v>
      </c>
      <c r="P11" s="80">
        <v>1</v>
      </c>
      <c r="Q11" s="82">
        <f t="shared" si="1"/>
        <v>7.6923076923076927E-2</v>
      </c>
    </row>
    <row r="12" spans="2:17" ht="23.25" customHeight="1">
      <c r="B12" s="72" t="s">
        <v>1020</v>
      </c>
      <c r="C12" s="73">
        <v>2</v>
      </c>
      <c r="D12" s="75">
        <v>100</v>
      </c>
      <c r="E12" s="73"/>
      <c r="F12" s="75"/>
      <c r="G12" s="73"/>
      <c r="H12" s="75"/>
      <c r="I12" s="73"/>
      <c r="J12" s="75"/>
      <c r="K12" s="53"/>
      <c r="L12" s="69" t="s">
        <v>1020</v>
      </c>
      <c r="M12" s="80">
        <v>26</v>
      </c>
      <c r="N12" s="80">
        <v>0</v>
      </c>
      <c r="O12" s="81">
        <f t="shared" si="0"/>
        <v>0</v>
      </c>
      <c r="P12" s="80">
        <v>0</v>
      </c>
      <c r="Q12" s="82">
        <f t="shared" si="1"/>
        <v>0</v>
      </c>
    </row>
    <row r="13" spans="2:17" ht="29.25" customHeight="1">
      <c r="B13" s="76" t="s">
        <v>971</v>
      </c>
      <c r="C13" s="77">
        <v>58</v>
      </c>
      <c r="D13" s="78">
        <v>10235</v>
      </c>
      <c r="E13" s="77">
        <v>6</v>
      </c>
      <c r="F13" s="79">
        <v>12</v>
      </c>
      <c r="G13" s="77">
        <v>141</v>
      </c>
      <c r="H13" s="79">
        <v>401</v>
      </c>
      <c r="I13" s="77">
        <v>196</v>
      </c>
      <c r="J13" s="79">
        <v>295</v>
      </c>
      <c r="K13" s="54"/>
      <c r="L13" s="70" t="s">
        <v>971</v>
      </c>
      <c r="M13" s="70">
        <v>768</v>
      </c>
      <c r="N13" s="70">
        <v>374</v>
      </c>
      <c r="O13" s="84">
        <v>48.697916666666664</v>
      </c>
      <c r="P13" s="70">
        <v>708</v>
      </c>
      <c r="Q13" s="85">
        <v>0.921875</v>
      </c>
    </row>
    <row r="24" spans="11:14">
      <c r="L24" s="57"/>
      <c r="M24" s="117"/>
      <c r="N24" s="117"/>
    </row>
    <row r="25" spans="11:14">
      <c r="L25" s="42"/>
      <c r="M25" s="56"/>
      <c r="N25" s="42"/>
    </row>
    <row r="28" spans="11:14">
      <c r="K28" s="57"/>
    </row>
    <row r="29" spans="11:14">
      <c r="K29" s="42"/>
    </row>
  </sheetData>
  <mergeCells count="22">
    <mergeCell ref="Q4:Q6"/>
    <mergeCell ref="L4:L6"/>
    <mergeCell ref="M4:M6"/>
    <mergeCell ref="N4:N6"/>
    <mergeCell ref="O4:O6"/>
    <mergeCell ref="P4:P6"/>
    <mergeCell ref="M24:N24"/>
    <mergeCell ref="B1:J3"/>
    <mergeCell ref="B4:B6"/>
    <mergeCell ref="C4:D4"/>
    <mergeCell ref="E4:F4"/>
    <mergeCell ref="G4:H4"/>
    <mergeCell ref="I4:J4"/>
    <mergeCell ref="C5:C6"/>
    <mergeCell ref="D5:D6"/>
    <mergeCell ref="E5:E6"/>
    <mergeCell ref="F5:F6"/>
    <mergeCell ref="G5:G6"/>
    <mergeCell ref="H5:H6"/>
    <mergeCell ref="I5:I6"/>
    <mergeCell ref="J5:J6"/>
    <mergeCell ref="L1:Q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PERSONAL Y GANANCIAL</vt:lpstr>
      <vt:lpstr>OFICIOS</vt:lpstr>
      <vt:lpstr>CUOTAS DE LOS OFICIOS</vt:lpstr>
      <vt:lpstr>GANADO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2018-09-12T16:51:34Z</dcterms:modified>
</cp:coreProperties>
</file>