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990"/>
  </bookViews>
  <sheets>
    <sheet name="ALGUNOS OFICIOS DEL AÑO 1772" sheetId="2" r:id="rId1"/>
  </sheets>
  <calcPr calcId="125725"/>
</workbook>
</file>

<file path=xl/calcChain.xml><?xml version="1.0" encoding="utf-8"?>
<calcChain xmlns="http://schemas.openxmlformats.org/spreadsheetml/2006/main">
  <c r="I5" i="2"/>
  <c r="I6"/>
  <c r="I7"/>
  <c r="I8"/>
  <c r="I9"/>
  <c r="I10"/>
  <c r="I11"/>
  <c r="I12"/>
  <c r="I13"/>
  <c r="I14"/>
  <c r="I15"/>
  <c r="I16"/>
  <c r="I17"/>
  <c r="I18"/>
  <c r="I19"/>
  <c r="I20"/>
  <c r="I21"/>
  <c r="D215"/>
</calcChain>
</file>

<file path=xl/sharedStrings.xml><?xml version="1.0" encoding="utf-8"?>
<sst xmlns="http://schemas.openxmlformats.org/spreadsheetml/2006/main" count="459" uniqueCount="320">
  <si>
    <t>Mercaderes</t>
  </si>
  <si>
    <t>al mes</t>
  </si>
  <si>
    <t>Viuda de Pedro Juan Viñals</t>
  </si>
  <si>
    <t>3 L. 4 s.</t>
  </si>
  <si>
    <t>Juan Isach</t>
  </si>
  <si>
    <t>3 L. 12 s</t>
  </si>
  <si>
    <t>José Avances (fuera)</t>
  </si>
  <si>
    <t>1 L. 12 s</t>
  </si>
  <si>
    <t>Salvador Miralles</t>
  </si>
  <si>
    <t>1 L. 10</t>
  </si>
  <si>
    <t xml:space="preserve">   10 s.</t>
  </si>
  <si>
    <t>Joaquín Monfort</t>
  </si>
  <si>
    <t>1 L. 4</t>
  </si>
  <si>
    <t>Ramón Castillo</t>
  </si>
  <si>
    <t xml:space="preserve">   4 s.</t>
  </si>
  <si>
    <t>Cereros y Drogueros año 72</t>
  </si>
  <si>
    <t>Juan Boquer</t>
  </si>
  <si>
    <t xml:space="preserve">  10 s.</t>
  </si>
  <si>
    <t>Miguel Gaya</t>
  </si>
  <si>
    <t xml:space="preserve">   16 s.</t>
  </si>
  <si>
    <t xml:space="preserve">  2 s.</t>
  </si>
  <si>
    <t>Negociantes</t>
  </si>
  <si>
    <t>Jaime Laforga</t>
  </si>
  <si>
    <t xml:space="preserve">   1 s.</t>
  </si>
  <si>
    <t>Antonio Pesol</t>
  </si>
  <si>
    <t xml:space="preserve">  4 s.</t>
  </si>
  <si>
    <t>Antonio Labrador</t>
  </si>
  <si>
    <t xml:space="preserve">  16 s</t>
  </si>
  <si>
    <t>Andrés Isach</t>
  </si>
  <si>
    <t>Antonio Jover</t>
  </si>
  <si>
    <t xml:space="preserve">   6 s</t>
  </si>
  <si>
    <t>Antonio Vilar Charles</t>
  </si>
  <si>
    <t xml:space="preserve">   4 s</t>
  </si>
  <si>
    <t>José Faure</t>
  </si>
  <si>
    <t>Bruno Vidal menor</t>
  </si>
  <si>
    <t>Isidro Jorro</t>
  </si>
  <si>
    <t xml:space="preserve">  3 s. 10 d</t>
  </si>
  <si>
    <t>Antonio Castillo</t>
  </si>
  <si>
    <t xml:space="preserve">  6 s. 12 d</t>
  </si>
  <si>
    <t>Jaime Saldugues Lostau</t>
  </si>
  <si>
    <t>Manuel Castillo</t>
  </si>
  <si>
    <t xml:space="preserve">   2 s</t>
  </si>
  <si>
    <t>Francisco Gallinad y Dios</t>
  </si>
  <si>
    <t>Martin Juganos</t>
  </si>
  <si>
    <t xml:space="preserve">   8 s</t>
  </si>
  <si>
    <t>Antonio Vilar Jover</t>
  </si>
  <si>
    <t xml:space="preserve">   1 s  7 d</t>
  </si>
  <si>
    <t>Francisco Castillo</t>
  </si>
  <si>
    <t>Pedro Isach</t>
  </si>
  <si>
    <t xml:space="preserve">  4 s. 5 d</t>
  </si>
  <si>
    <t>Antonio Fransoy</t>
  </si>
  <si>
    <t>José Ballester</t>
  </si>
  <si>
    <t>Braulio Mainar</t>
  </si>
  <si>
    <t>José Florenza Vilar</t>
  </si>
  <si>
    <t xml:space="preserve">   2 s. 3 d</t>
  </si>
  <si>
    <t>Miguel Juan Roda</t>
  </si>
  <si>
    <t xml:space="preserve">  2 s. 14 d</t>
  </si>
  <si>
    <t>Miguel Fransoy</t>
  </si>
  <si>
    <t>José Ferrer ¿Minguez?</t>
  </si>
  <si>
    <t xml:space="preserve">  1 s. 8 d</t>
  </si>
  <si>
    <t>tenderos</t>
  </si>
  <si>
    <t>Marco Calucho</t>
  </si>
  <si>
    <t xml:space="preserve">  2 s. 8 d</t>
  </si>
  <si>
    <t>Miguel Español</t>
  </si>
  <si>
    <t xml:space="preserve">   1 s</t>
  </si>
  <si>
    <t>Antonio Domenech</t>
  </si>
  <si>
    <t xml:space="preserve">    4 s</t>
  </si>
  <si>
    <t>alfareros</t>
  </si>
  <si>
    <t>Bernardo Millanes</t>
  </si>
  <si>
    <t>Miguel Arellano Mora "murió"</t>
  </si>
  <si>
    <t>José Arellano Mora</t>
  </si>
  <si>
    <t>2 s.</t>
  </si>
  <si>
    <t>Baptista Jover</t>
  </si>
  <si>
    <t xml:space="preserve">   1 s. 8</t>
  </si>
  <si>
    <t>Francisco Marzal texero</t>
  </si>
  <si>
    <t xml:space="preserve">   2 s.</t>
  </si>
  <si>
    <t>José Arellano Chornet</t>
  </si>
  <si>
    <t>Pedro Juan Arellano</t>
  </si>
  <si>
    <t xml:space="preserve"> </t>
  </si>
  <si>
    <t>sastres</t>
  </si>
  <si>
    <t>José Vergara</t>
  </si>
  <si>
    <t xml:space="preserve">  2 s</t>
  </si>
  <si>
    <t>José Mendoza</t>
  </si>
  <si>
    <t>Jerónimo Mestre</t>
  </si>
  <si>
    <t>Pablo Veyán</t>
  </si>
  <si>
    <t>Nicolás Oliver (no cose ya)</t>
  </si>
  <si>
    <t xml:space="preserve">  1 s 8 d</t>
  </si>
  <si>
    <t>Francisco Aguilar</t>
  </si>
  <si>
    <t>Pedro Del Auga</t>
  </si>
  <si>
    <t>Estevan Mediavilla</t>
  </si>
  <si>
    <t xml:space="preserve">  3 s</t>
  </si>
  <si>
    <t>Pedro Ortega</t>
  </si>
  <si>
    <t>Roque Oliver</t>
  </si>
  <si>
    <t>Juan Nogués</t>
  </si>
  <si>
    <t>Francisco Pradet</t>
  </si>
  <si>
    <t>Sombrereros</t>
  </si>
  <si>
    <t>Juan Claramunt</t>
  </si>
  <si>
    <t xml:space="preserve">   2 s. 8 d</t>
  </si>
  <si>
    <t>Ramón Claramunt</t>
  </si>
  <si>
    <t xml:space="preserve">  2 s  8 d.</t>
  </si>
  <si>
    <t>zapateros</t>
  </si>
  <si>
    <t>Fidel Santacana</t>
  </si>
  <si>
    <t xml:space="preserve">  1 s</t>
  </si>
  <si>
    <t>Carlos Ferragut</t>
  </si>
  <si>
    <t>José Badía</t>
  </si>
  <si>
    <t xml:space="preserve">  2 s  8 d</t>
  </si>
  <si>
    <t>Agustín Anglés</t>
  </si>
  <si>
    <t>Antonio Castel</t>
  </si>
  <si>
    <t xml:space="preserve">  2 s. 12 d</t>
  </si>
  <si>
    <t>Joaquín Palomino</t>
  </si>
  <si>
    <t xml:space="preserve">   3 s</t>
  </si>
  <si>
    <t>Bartolomé Codina</t>
  </si>
  <si>
    <t>Joaquín Baylac</t>
  </si>
  <si>
    <t>José Bosquet</t>
  </si>
  <si>
    <t>Joaquín Puch</t>
  </si>
  <si>
    <t xml:space="preserve">  1 s  8 d</t>
  </si>
  <si>
    <t>José Oliver</t>
  </si>
  <si>
    <t>Félix Bonet</t>
  </si>
  <si>
    <t>Herreros</t>
  </si>
  <si>
    <t>Antonio Riba</t>
  </si>
  <si>
    <t>Francisco Mesalles</t>
  </si>
  <si>
    <t>Luis Rosic</t>
  </si>
  <si>
    <t>Felipe Villanova</t>
  </si>
  <si>
    <t>Antonio Villanova Delgado</t>
  </si>
  <si>
    <t>Francisco Mesalles Anglés</t>
  </si>
  <si>
    <t>Miguel Achón</t>
  </si>
  <si>
    <t>Albañiles (1776)</t>
  </si>
  <si>
    <t>Isidro Roche</t>
  </si>
  <si>
    <t>Sebastián Chiniqui</t>
  </si>
  <si>
    <t>José Chiniqui</t>
  </si>
  <si>
    <t>Gregorio Grau (murió)</t>
  </si>
  <si>
    <t>Domingo Abad</t>
  </si>
  <si>
    <t>Domingo Peyrega</t>
  </si>
  <si>
    <t>Tomás Lloys</t>
  </si>
  <si>
    <t>Miguel Pradell</t>
  </si>
  <si>
    <t>Nicolás Liria</t>
  </si>
  <si>
    <t>Francisco Tardío</t>
  </si>
  <si>
    <t>Alberto Biau</t>
  </si>
  <si>
    <t>Ignacio Pradell</t>
  </si>
  <si>
    <t>Juan</t>
  </si>
  <si>
    <t>Pedro</t>
  </si>
  <si>
    <t>Ramón Samprón</t>
  </si>
  <si>
    <t>trucos (Boteros)</t>
  </si>
  <si>
    <t>A Torrens por idem</t>
  </si>
  <si>
    <t>Alpargateros</t>
  </si>
  <si>
    <t>José Cabrera</t>
  </si>
  <si>
    <t>Lorenzo Berges Fransoy</t>
  </si>
  <si>
    <t xml:space="preserve">   1 s 8 d</t>
  </si>
  <si>
    <t xml:space="preserve">   2 s 12 d</t>
  </si>
  <si>
    <t>Antonio Alcayne (mayor)</t>
  </si>
  <si>
    <t>Bautista Alcayne</t>
  </si>
  <si>
    <t>José Novials Baches</t>
  </si>
  <si>
    <t>José Berges</t>
  </si>
  <si>
    <t>José Bollic</t>
  </si>
  <si>
    <t xml:space="preserve">   3 s 8 d</t>
  </si>
  <si>
    <t>Pablo Casas</t>
  </si>
  <si>
    <t>José Fransoy ¿Lana?</t>
  </si>
  <si>
    <t>Pedro Borrás</t>
  </si>
  <si>
    <t>Antonio Oncins</t>
  </si>
  <si>
    <t>Mateo Audri</t>
  </si>
  <si>
    <t>Lorenzo Berges Ruiz</t>
  </si>
  <si>
    <t>José Soldevila</t>
  </si>
  <si>
    <t>Antonio Novials Consul</t>
  </si>
  <si>
    <t>Salvador Novials Consul</t>
  </si>
  <si>
    <t>Miguel Pomar</t>
  </si>
  <si>
    <t>Antonio Alcayne Achón</t>
  </si>
  <si>
    <t>Miguel Samá</t>
  </si>
  <si>
    <t>Antonio Berges</t>
  </si>
  <si>
    <t>Agustín Samá</t>
  </si>
  <si>
    <t>carpinteros (1773)</t>
  </si>
  <si>
    <t>Viuda de Luis Gallinad</t>
  </si>
  <si>
    <t>Juan Bautista Achón</t>
  </si>
  <si>
    <t>Pedro Achón</t>
  </si>
  <si>
    <t>Francisco Achón Ibarz</t>
  </si>
  <si>
    <t>José Ruiz</t>
  </si>
  <si>
    <t>Vicente Achón</t>
  </si>
  <si>
    <t>José Duq</t>
  </si>
  <si>
    <t>Juan Bautista Achón Dolcet</t>
  </si>
  <si>
    <t>Pablo Achón</t>
  </si>
  <si>
    <t>tejedores</t>
  </si>
  <si>
    <t>Fernando Cabós</t>
  </si>
  <si>
    <t xml:space="preserve">   1 s 12 d</t>
  </si>
  <si>
    <t>Pedro Juan Ruiz</t>
  </si>
  <si>
    <t>Pedro López</t>
  </si>
  <si>
    <t>Benito Montull</t>
  </si>
  <si>
    <t>José Beltrán</t>
  </si>
  <si>
    <t>Sebastián Brualla</t>
  </si>
  <si>
    <t>José Del Río</t>
  </si>
  <si>
    <t>José Porta</t>
  </si>
  <si>
    <t>Juan Cabós</t>
  </si>
  <si>
    <t>Miguel Beltrán</t>
  </si>
  <si>
    <t>Sebastián Subiela</t>
  </si>
  <si>
    <t xml:space="preserve">Francisco Ferrer (ahora Antonio) </t>
  </si>
  <si>
    <t xml:space="preserve">   1 s 4 d</t>
  </si>
  <si>
    <t>Francisco Camí</t>
  </si>
  <si>
    <t xml:space="preserve">   2 s 8 d</t>
  </si>
  <si>
    <t>Domingo Villacampa</t>
  </si>
  <si>
    <t>José Ambrós</t>
  </si>
  <si>
    <t>Francisco Cabós</t>
  </si>
  <si>
    <t>Domingo Comas</t>
  </si>
  <si>
    <t>Juan Escanilla</t>
  </si>
  <si>
    <t>José Eras</t>
  </si>
  <si>
    <t xml:space="preserve">  1 s 4 d</t>
  </si>
  <si>
    <t>Joaquín Eras</t>
  </si>
  <si>
    <t>Felipe Cabós</t>
  </si>
  <si>
    <t>Antonio Román</t>
  </si>
  <si>
    <t>Antonio Gagias</t>
  </si>
  <si>
    <t>Benito Cereza</t>
  </si>
  <si>
    <t>Francisco Serena</t>
  </si>
  <si>
    <t>Antonio Ferrer Colent</t>
  </si>
  <si>
    <t>José Millanes</t>
  </si>
  <si>
    <t>José Del Rio (menor)</t>
  </si>
  <si>
    <t>horneros</t>
  </si>
  <si>
    <t>Antonio Agustín Millanes</t>
  </si>
  <si>
    <t>Miguel Agustín Millanes</t>
  </si>
  <si>
    <t>Matías Ríos</t>
  </si>
  <si>
    <t>José Vilar Vera</t>
  </si>
  <si>
    <t>Miguel Ríos</t>
  </si>
  <si>
    <t>¿...? Campos</t>
  </si>
  <si>
    <t>Joaquín Costa</t>
  </si>
  <si>
    <t>¿...? Mayora</t>
  </si>
  <si>
    <t>Caldereros</t>
  </si>
  <si>
    <t>Martín Juganos</t>
  </si>
  <si>
    <t>Esteban Montemar</t>
  </si>
  <si>
    <t>Juan ¿Lajornia?</t>
  </si>
  <si>
    <t>aguadores</t>
  </si>
  <si>
    <t>Francisco Ferrer</t>
  </si>
  <si>
    <t>Salvador Ric</t>
  </si>
  <si>
    <t>Domingo Novials</t>
  </si>
  <si>
    <t>Francisco Labella</t>
  </si>
  <si>
    <t>Jorge Novials</t>
  </si>
  <si>
    <t>Antonio Ferrer García</t>
  </si>
  <si>
    <t>Joaquín Ric</t>
  </si>
  <si>
    <t>ganaderos particulares</t>
  </si>
  <si>
    <t>Francisco Arellano Achón</t>
  </si>
  <si>
    <t>Antonio Roca</t>
  </si>
  <si>
    <t>Martín Ricarte</t>
  </si>
  <si>
    <t>José Sorolla Guimerá</t>
  </si>
  <si>
    <t>Don Gregorio Villanova</t>
  </si>
  <si>
    <t>Carlos Ríos</t>
  </si>
  <si>
    <t>Felipe Vallés</t>
  </si>
  <si>
    <t>Gaspar Galicia (están a medias)</t>
  </si>
  <si>
    <t>Miguel Valls</t>
  </si>
  <si>
    <t>Mateo Serra</t>
  </si>
  <si>
    <t>Antonio Sorolla</t>
  </si>
  <si>
    <t>Miguel Castan</t>
  </si>
  <si>
    <t>Eusebio Cabrera</t>
  </si>
  <si>
    <t>José Satorres</t>
  </si>
  <si>
    <t>Antonio Baquer</t>
  </si>
  <si>
    <t>Ramón Gallinad</t>
  </si>
  <si>
    <t>mosen Guardiola</t>
  </si>
  <si>
    <t>don José Barber</t>
  </si>
  <si>
    <t>Nicolás Guiger</t>
  </si>
  <si>
    <t>José Aribau</t>
  </si>
  <si>
    <t>don Bautista Mazas</t>
  </si>
  <si>
    <t>Miguel Castañ</t>
  </si>
  <si>
    <t>Miguel Villacampa</t>
  </si>
  <si>
    <t>José Rubión</t>
  </si>
  <si>
    <t>José Badía Camí</t>
  </si>
  <si>
    <t>Lorenzo Satorres</t>
  </si>
  <si>
    <t>Miguel Cabrera Valls</t>
  </si>
  <si>
    <t>Miguel Cabrera Mañés</t>
  </si>
  <si>
    <t>Aymerich</t>
  </si>
  <si>
    <t>Arellano Achón</t>
  </si>
  <si>
    <t>Nicolás Arellano</t>
  </si>
  <si>
    <t>Agustín Cruellas</t>
  </si>
  <si>
    <t>José Gallinad Navarro</t>
  </si>
  <si>
    <t>Gregorio Ricarte</t>
  </si>
  <si>
    <t>vda de José Arellano Gallinad</t>
  </si>
  <si>
    <t>Agustín Vilar Biota</t>
  </si>
  <si>
    <t>Domingo Carmona</t>
  </si>
  <si>
    <t>José Royes</t>
  </si>
  <si>
    <t>José Agustín Ferrer</t>
  </si>
  <si>
    <t>MERCADERES</t>
  </si>
  <si>
    <t>CEREROS Y DROGUEROS</t>
  </si>
  <si>
    <t>NEGOCIANTES</t>
  </si>
  <si>
    <t>TENDEROS</t>
  </si>
  <si>
    <t>ALFAREROS</t>
  </si>
  <si>
    <t>SASTRES</t>
  </si>
  <si>
    <t>SOMBREREROS</t>
  </si>
  <si>
    <t>ZAPATEROS</t>
  </si>
  <si>
    <t>HERREROS</t>
  </si>
  <si>
    <t>ALBAÑILES</t>
  </si>
  <si>
    <t>BOTEROS</t>
  </si>
  <si>
    <t>ALPARGATEROS</t>
  </si>
  <si>
    <t>CARPINTEROS</t>
  </si>
  <si>
    <t>TEJEDORES</t>
  </si>
  <si>
    <t>HORNEROS</t>
  </si>
  <si>
    <t>CALDEREROS</t>
  </si>
  <si>
    <t>AGUADORES</t>
  </si>
  <si>
    <t>GANADEROS PARTICULARES</t>
  </si>
  <si>
    <t>GANADEROS DE VACADAS</t>
  </si>
  <si>
    <t>GANADEROS DE YEGUAS</t>
  </si>
  <si>
    <t>L.j. al año</t>
  </si>
  <si>
    <t>TOTAL</t>
  </si>
  <si>
    <t xml:space="preserve"> 2 s. 12 d</t>
  </si>
  <si>
    <t xml:space="preserve"> 1 s 7 d</t>
  </si>
  <si>
    <t xml:space="preserve">  8 d</t>
  </si>
  <si>
    <t>Salvador Ferrer Minguez</t>
  </si>
  <si>
    <t>Salvador Rubión</t>
  </si>
  <si>
    <t>Juan Biau (murió, nada)</t>
  </si>
  <si>
    <t>"al botero"</t>
  </si>
  <si>
    <t>por industria de juego de trucos y por su oficio de botero</t>
  </si>
  <si>
    <t>Vda. de Miguel Cortí</t>
  </si>
  <si>
    <t>CONTRIBUCIÓN POR EL CATASTRO INDUSTRIAL Y COMERCIAL EN 1772</t>
  </si>
  <si>
    <t>188 cabezas</t>
  </si>
  <si>
    <t>José Chiniqui Thea</t>
  </si>
  <si>
    <r>
      <t>ganaderos de vacadas</t>
    </r>
    <r>
      <rPr>
        <sz val="11"/>
        <rFont val="Times New Roman"/>
        <family val="1"/>
      </rPr>
      <t xml:space="preserve"> (valor catastral: 6 libras j. por cabeza)</t>
    </r>
  </si>
  <si>
    <r>
      <t xml:space="preserve">ganaderos de yeguas </t>
    </r>
    <r>
      <rPr>
        <sz val="11"/>
        <rFont val="Times New Roman"/>
        <family val="1"/>
      </rPr>
      <t>(a 14 libras j. de valor capital catastral)</t>
    </r>
  </si>
  <si>
    <t>8.040 cabezas</t>
  </si>
  <si>
    <t>cabezas de ganado de lana y pelo</t>
  </si>
  <si>
    <t>cabezas</t>
  </si>
  <si>
    <t>ALGUNOS OFICIOS DOCUMENTADOS</t>
  </si>
  <si>
    <t>promedio por oficio</t>
  </si>
  <si>
    <t>José Masip (fuera)</t>
  </si>
  <si>
    <t>Lista de los mercaderes, tratantes y oficios para el nuevo cargamento del catastro de 1770 (los datos parecen de 1772) A.H.F. C289-8</t>
  </si>
  <si>
    <t>número de contribuyentes</t>
  </si>
  <si>
    <t>cuota conjunta anual en Libras j.</t>
  </si>
  <si>
    <t>cuota por catastro personal</t>
  </si>
  <si>
    <t>NO INDICA NÚMERO</t>
  </si>
</sst>
</file>

<file path=xl/styles.xml><?xml version="1.0" encoding="utf-8"?>
<styleSheet xmlns="http://schemas.openxmlformats.org/spreadsheetml/2006/main">
  <fonts count="8">
    <font>
      <sz val="10"/>
      <name val="Courie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72"/>
  <sheetViews>
    <sheetView tabSelected="1" workbookViewId="0">
      <pane ySplit="2" topLeftCell="A6" activePane="bottomLeft" state="frozen"/>
      <selection pane="bottomLeft" activeCell="E2" sqref="E2"/>
    </sheetView>
  </sheetViews>
  <sheetFormatPr baseColWidth="10" defaultRowHeight="15"/>
  <cols>
    <col min="1" max="1" width="13.5" style="1" customWidth="1"/>
    <col min="2" max="2" width="30.875" style="10" customWidth="1"/>
    <col min="3" max="3" width="11.75" style="13" customWidth="1"/>
    <col min="4" max="4" width="11.5" style="15" customWidth="1"/>
    <col min="5" max="5" width="13.5" style="1" customWidth="1"/>
    <col min="6" max="6" width="25.625" style="1" customWidth="1"/>
    <col min="7" max="7" width="11" style="2" customWidth="1"/>
    <col min="8" max="8" width="13.875" style="3" customWidth="1"/>
    <col min="9" max="9" width="11.5" style="3" customWidth="1"/>
    <col min="10" max="10" width="19.625" style="1" customWidth="1"/>
    <col min="11" max="16384" width="11" style="1"/>
  </cols>
  <sheetData>
    <row r="1" spans="2:9" ht="35.25" customHeight="1">
      <c r="B1" s="19" t="s">
        <v>315</v>
      </c>
      <c r="C1" s="19"/>
      <c r="D1" s="19"/>
      <c r="E1" s="16"/>
      <c r="F1" s="22" t="s">
        <v>304</v>
      </c>
      <c r="G1" s="22"/>
      <c r="H1" s="22"/>
      <c r="I1" s="22"/>
    </row>
    <row r="2" spans="2:9" ht="15.75" customHeight="1">
      <c r="B2" s="19"/>
      <c r="C2" s="19"/>
      <c r="D2" s="19"/>
      <c r="F2" s="23"/>
      <c r="G2" s="23"/>
      <c r="H2" s="23"/>
      <c r="I2" s="23"/>
    </row>
    <row r="3" spans="2:9">
      <c r="C3" s="20" t="s">
        <v>318</v>
      </c>
      <c r="D3" s="20"/>
      <c r="E3" s="2"/>
      <c r="F3" s="24" t="s">
        <v>312</v>
      </c>
      <c r="G3" s="26" t="s">
        <v>316</v>
      </c>
      <c r="H3" s="28" t="s">
        <v>317</v>
      </c>
      <c r="I3" s="28" t="s">
        <v>313</v>
      </c>
    </row>
    <row r="4" spans="2:9">
      <c r="B4" s="11" t="s">
        <v>0</v>
      </c>
      <c r="C4" s="13" t="s">
        <v>1</v>
      </c>
      <c r="D4" s="15" t="s">
        <v>293</v>
      </c>
      <c r="F4" s="25"/>
      <c r="G4" s="27"/>
      <c r="H4" s="29"/>
      <c r="I4" s="29"/>
    </row>
    <row r="5" spans="2:9">
      <c r="B5" s="10" t="s">
        <v>4</v>
      </c>
      <c r="C5" s="13" t="s">
        <v>5</v>
      </c>
      <c r="D5" s="15">
        <v>43.2</v>
      </c>
      <c r="F5" s="5" t="s">
        <v>273</v>
      </c>
      <c r="G5" s="6">
        <v>7</v>
      </c>
      <c r="H5" s="4">
        <v>141.6</v>
      </c>
      <c r="I5" s="31">
        <f>H5/G5</f>
        <v>20.228571428571428</v>
      </c>
    </row>
    <row r="6" spans="2:9">
      <c r="B6" s="10" t="s">
        <v>2</v>
      </c>
      <c r="C6" s="13" t="s">
        <v>3</v>
      </c>
      <c r="D6" s="15">
        <v>38.4</v>
      </c>
      <c r="F6" s="5" t="s">
        <v>274</v>
      </c>
      <c r="G6" s="6">
        <v>3</v>
      </c>
      <c r="H6" s="4">
        <v>16.8</v>
      </c>
      <c r="I6" s="31">
        <f t="shared" ref="I6:I21" si="0">H6/G6</f>
        <v>5.6000000000000005</v>
      </c>
    </row>
    <row r="7" spans="2:9">
      <c r="B7" s="10" t="s">
        <v>6</v>
      </c>
      <c r="C7" s="13" t="s">
        <v>7</v>
      </c>
      <c r="D7" s="15">
        <v>19.2</v>
      </c>
      <c r="F7" s="5" t="s">
        <v>275</v>
      </c>
      <c r="G7" s="6">
        <v>22</v>
      </c>
      <c r="H7" s="4">
        <v>77.209999999999994</v>
      </c>
      <c r="I7" s="31">
        <f t="shared" si="0"/>
        <v>3.5095454545454543</v>
      </c>
    </row>
    <row r="8" spans="2:9">
      <c r="B8" s="10" t="s">
        <v>8</v>
      </c>
      <c r="C8" s="13" t="s">
        <v>9</v>
      </c>
      <c r="D8" s="15">
        <v>18</v>
      </c>
      <c r="F8" s="5" t="s">
        <v>276</v>
      </c>
      <c r="G8" s="6">
        <v>3</v>
      </c>
      <c r="H8" s="4">
        <v>4.5</v>
      </c>
      <c r="I8" s="31">
        <f t="shared" si="0"/>
        <v>1.5</v>
      </c>
    </row>
    <row r="9" spans="2:9">
      <c r="B9" s="10" t="s">
        <v>11</v>
      </c>
      <c r="C9" s="13" t="s">
        <v>12</v>
      </c>
      <c r="D9" s="15">
        <v>14.4</v>
      </c>
      <c r="F9" s="5" t="s">
        <v>277</v>
      </c>
      <c r="G9" s="6">
        <v>5</v>
      </c>
      <c r="H9" s="4">
        <v>5.85</v>
      </c>
      <c r="I9" s="31">
        <f t="shared" si="0"/>
        <v>1.17</v>
      </c>
    </row>
    <row r="10" spans="2:9">
      <c r="B10" s="10" t="s">
        <v>314</v>
      </c>
      <c r="C10" s="13" t="s">
        <v>10</v>
      </c>
      <c r="D10" s="15">
        <v>6</v>
      </c>
      <c r="F10" s="5" t="s">
        <v>278</v>
      </c>
      <c r="G10" s="6">
        <v>10</v>
      </c>
      <c r="H10" s="4">
        <v>11.4</v>
      </c>
      <c r="I10" s="31">
        <f t="shared" si="0"/>
        <v>1.1400000000000001</v>
      </c>
    </row>
    <row r="11" spans="2:9">
      <c r="B11" s="10" t="s">
        <v>13</v>
      </c>
      <c r="C11" s="13" t="s">
        <v>14</v>
      </c>
      <c r="D11" s="15">
        <v>2.4</v>
      </c>
      <c r="F11" s="5" t="s">
        <v>279</v>
      </c>
      <c r="G11" s="6">
        <v>2</v>
      </c>
      <c r="H11" s="4">
        <v>3</v>
      </c>
      <c r="I11" s="31">
        <f t="shared" si="0"/>
        <v>1.5</v>
      </c>
    </row>
    <row r="12" spans="2:9">
      <c r="C12" s="17" t="s">
        <v>294</v>
      </c>
      <c r="D12" s="18">
        <v>141.6</v>
      </c>
      <c r="F12" s="5" t="s">
        <v>280</v>
      </c>
      <c r="G12" s="6">
        <v>12</v>
      </c>
      <c r="H12" s="4">
        <v>15.15</v>
      </c>
      <c r="I12" s="31">
        <f t="shared" si="0"/>
        <v>1.2625</v>
      </c>
    </row>
    <row r="13" spans="2:9">
      <c r="B13" s="11" t="s">
        <v>15</v>
      </c>
      <c r="F13" s="5" t="s">
        <v>281</v>
      </c>
      <c r="G13" s="6">
        <v>9</v>
      </c>
      <c r="H13" s="4">
        <v>16.8</v>
      </c>
      <c r="I13" s="31">
        <f t="shared" si="0"/>
        <v>1.8666666666666667</v>
      </c>
    </row>
    <row r="14" spans="2:9">
      <c r="B14" s="10" t="s">
        <v>18</v>
      </c>
      <c r="C14" s="13" t="s">
        <v>19</v>
      </c>
      <c r="D14" s="15">
        <v>9.6</v>
      </c>
      <c r="F14" s="5" t="s">
        <v>282</v>
      </c>
      <c r="G14" s="6">
        <v>13</v>
      </c>
      <c r="H14" s="4">
        <v>25.25</v>
      </c>
      <c r="I14" s="31">
        <f t="shared" si="0"/>
        <v>1.9423076923076923</v>
      </c>
    </row>
    <row r="15" spans="2:9">
      <c r="B15" s="10" t="s">
        <v>16</v>
      </c>
      <c r="C15" s="13" t="s">
        <v>17</v>
      </c>
      <c r="D15" s="15">
        <v>6</v>
      </c>
      <c r="F15" s="5" t="s">
        <v>283</v>
      </c>
      <c r="G15" s="6">
        <v>2</v>
      </c>
      <c r="H15" s="4">
        <v>3.6</v>
      </c>
      <c r="I15" s="31">
        <f t="shared" si="0"/>
        <v>1.8</v>
      </c>
    </row>
    <row r="16" spans="2:9">
      <c r="B16" s="10" t="s">
        <v>306</v>
      </c>
      <c r="C16" s="13" t="s">
        <v>20</v>
      </c>
      <c r="D16" s="15">
        <v>1.2</v>
      </c>
      <c r="F16" s="5" t="s">
        <v>284</v>
      </c>
      <c r="G16" s="6">
        <v>22</v>
      </c>
      <c r="H16" s="4">
        <v>21.45</v>
      </c>
      <c r="I16" s="31">
        <f t="shared" si="0"/>
        <v>0.97499999999999998</v>
      </c>
    </row>
    <row r="17" spans="2:9">
      <c r="C17" s="17" t="s">
        <v>294</v>
      </c>
      <c r="D17" s="18">
        <v>16.8</v>
      </c>
      <c r="F17" s="5" t="s">
        <v>285</v>
      </c>
      <c r="G17" s="6">
        <v>9</v>
      </c>
      <c r="H17" s="4">
        <v>19.8</v>
      </c>
      <c r="I17" s="31">
        <f t="shared" si="0"/>
        <v>2.2000000000000002</v>
      </c>
    </row>
    <row r="18" spans="2:9">
      <c r="B18" s="11" t="s">
        <v>21</v>
      </c>
      <c r="F18" s="5" t="s">
        <v>286</v>
      </c>
      <c r="G18" s="6">
        <v>26</v>
      </c>
      <c r="H18" s="4">
        <v>22.5</v>
      </c>
      <c r="I18" s="31">
        <f t="shared" si="0"/>
        <v>0.86538461538461542</v>
      </c>
    </row>
    <row r="19" spans="2:9">
      <c r="B19" s="10" t="s">
        <v>26</v>
      </c>
      <c r="C19" s="13" t="s">
        <v>27</v>
      </c>
      <c r="D19" s="15">
        <v>9.6</v>
      </c>
      <c r="F19" s="5" t="s">
        <v>287</v>
      </c>
      <c r="G19" s="6">
        <v>8</v>
      </c>
      <c r="H19" s="4">
        <v>9.6</v>
      </c>
      <c r="I19" s="31">
        <f t="shared" si="0"/>
        <v>1.2</v>
      </c>
    </row>
    <row r="20" spans="2:9">
      <c r="B20" s="10" t="s">
        <v>28</v>
      </c>
      <c r="C20" s="13" t="s">
        <v>27</v>
      </c>
      <c r="D20" s="15">
        <v>9.6</v>
      </c>
      <c r="F20" s="5" t="s">
        <v>288</v>
      </c>
      <c r="G20" s="6">
        <v>3</v>
      </c>
      <c r="H20" s="4">
        <v>4.2</v>
      </c>
      <c r="I20" s="31">
        <f t="shared" si="0"/>
        <v>1.4000000000000001</v>
      </c>
    </row>
    <row r="21" spans="2:9">
      <c r="B21" s="10" t="s">
        <v>39</v>
      </c>
      <c r="C21" s="13" t="s">
        <v>19</v>
      </c>
      <c r="D21" s="15">
        <v>9.6</v>
      </c>
      <c r="F21" s="7" t="s">
        <v>289</v>
      </c>
      <c r="G21" s="8">
        <v>7</v>
      </c>
      <c r="H21" s="9">
        <v>4.2</v>
      </c>
      <c r="I21" s="32">
        <f t="shared" si="0"/>
        <v>0.6</v>
      </c>
    </row>
    <row r="22" spans="2:9">
      <c r="B22" s="10" t="s">
        <v>42</v>
      </c>
      <c r="C22" s="13" t="s">
        <v>27</v>
      </c>
      <c r="D22" s="15">
        <v>9.6</v>
      </c>
    </row>
    <row r="23" spans="2:9">
      <c r="B23" s="10" t="s">
        <v>43</v>
      </c>
      <c r="C23" s="13" t="s">
        <v>44</v>
      </c>
      <c r="D23" s="15">
        <v>4.8</v>
      </c>
      <c r="F23" s="1" t="s">
        <v>290</v>
      </c>
      <c r="G23" s="2">
        <v>30</v>
      </c>
      <c r="H23" s="3" t="s">
        <v>309</v>
      </c>
    </row>
    <row r="24" spans="2:9">
      <c r="B24" s="10" t="s">
        <v>37</v>
      </c>
      <c r="C24" s="13" t="s">
        <v>38</v>
      </c>
      <c r="D24" s="15">
        <v>4.05</v>
      </c>
      <c r="F24" s="1" t="s">
        <v>291</v>
      </c>
      <c r="G24" s="2">
        <v>14</v>
      </c>
      <c r="H24" s="3" t="s">
        <v>305</v>
      </c>
    </row>
    <row r="25" spans="2:9">
      <c r="B25" s="10" t="s">
        <v>29</v>
      </c>
      <c r="C25" s="13" t="s">
        <v>30</v>
      </c>
      <c r="D25" s="15">
        <v>3.6</v>
      </c>
      <c r="F25" s="1" t="s">
        <v>292</v>
      </c>
      <c r="G25" s="2">
        <v>2</v>
      </c>
      <c r="H25" s="30" t="s">
        <v>319</v>
      </c>
    </row>
    <row r="26" spans="2:9">
      <c r="B26" s="10" t="s">
        <v>48</v>
      </c>
      <c r="C26" s="13" t="s">
        <v>49</v>
      </c>
      <c r="D26" s="15">
        <v>2.59</v>
      </c>
    </row>
    <row r="27" spans="2:9">
      <c r="B27" s="10" t="s">
        <v>24</v>
      </c>
      <c r="C27" s="13" t="s">
        <v>25</v>
      </c>
      <c r="D27" s="15">
        <v>2.4</v>
      </c>
    </row>
    <row r="28" spans="2:9">
      <c r="B28" s="10" t="s">
        <v>31</v>
      </c>
      <c r="C28" s="13" t="s">
        <v>32</v>
      </c>
      <c r="D28" s="15">
        <v>2.4</v>
      </c>
    </row>
    <row r="29" spans="2:9">
      <c r="B29" s="10" t="s">
        <v>33</v>
      </c>
      <c r="C29" s="13" t="s">
        <v>25</v>
      </c>
      <c r="D29" s="15">
        <v>2.4</v>
      </c>
    </row>
    <row r="30" spans="2:9">
      <c r="B30" s="10" t="s">
        <v>47</v>
      </c>
      <c r="C30" s="13" t="s">
        <v>14</v>
      </c>
      <c r="D30" s="15">
        <v>2.4</v>
      </c>
    </row>
    <row r="31" spans="2:9">
      <c r="B31" s="10" t="s">
        <v>50</v>
      </c>
      <c r="C31" s="13" t="s">
        <v>14</v>
      </c>
      <c r="D31" s="15">
        <v>2.4</v>
      </c>
    </row>
    <row r="32" spans="2:9">
      <c r="B32" s="10" t="s">
        <v>57</v>
      </c>
      <c r="C32" s="13" t="s">
        <v>32</v>
      </c>
      <c r="D32" s="15">
        <v>2.4</v>
      </c>
    </row>
    <row r="33" spans="2:4">
      <c r="B33" s="10" t="s">
        <v>35</v>
      </c>
      <c r="C33" s="13" t="s">
        <v>36</v>
      </c>
      <c r="D33" s="15">
        <v>2.1749999999999998</v>
      </c>
    </row>
    <row r="34" spans="2:4">
      <c r="B34" s="10" t="s">
        <v>55</v>
      </c>
      <c r="C34" s="13" t="s">
        <v>56</v>
      </c>
      <c r="D34" s="15">
        <v>1.7250000000000001</v>
      </c>
    </row>
    <row r="35" spans="2:4">
      <c r="B35" s="10" t="s">
        <v>53</v>
      </c>
      <c r="C35" s="13" t="s">
        <v>54</v>
      </c>
      <c r="D35" s="15">
        <v>1.31</v>
      </c>
    </row>
    <row r="36" spans="2:4">
      <c r="B36" s="10" t="s">
        <v>40</v>
      </c>
      <c r="C36" s="13" t="s">
        <v>41</v>
      </c>
      <c r="D36" s="15">
        <v>1.2</v>
      </c>
    </row>
    <row r="37" spans="2:4">
      <c r="B37" s="10" t="s">
        <v>58</v>
      </c>
      <c r="C37" s="13" t="s">
        <v>59</v>
      </c>
      <c r="D37" s="15">
        <v>0.9</v>
      </c>
    </row>
    <row r="38" spans="2:4">
      <c r="B38" s="10" t="s">
        <v>45</v>
      </c>
      <c r="C38" s="13" t="s">
        <v>46</v>
      </c>
      <c r="D38" s="15">
        <v>0.86</v>
      </c>
    </row>
    <row r="39" spans="2:4">
      <c r="B39" s="10" t="s">
        <v>22</v>
      </c>
      <c r="C39" s="13" t="s">
        <v>23</v>
      </c>
      <c r="D39" s="15">
        <v>0.6</v>
      </c>
    </row>
    <row r="40" spans="2:4">
      <c r="B40" s="10" t="s">
        <v>34</v>
      </c>
      <c r="C40" s="13" t="s">
        <v>23</v>
      </c>
      <c r="D40" s="15">
        <v>0.6</v>
      </c>
    </row>
    <row r="41" spans="2:4">
      <c r="B41" s="10" t="s">
        <v>51</v>
      </c>
      <c r="C41" s="13">
        <v>0</v>
      </c>
    </row>
    <row r="42" spans="2:4">
      <c r="B42" s="10" t="s">
        <v>52</v>
      </c>
      <c r="C42" s="13">
        <v>0</v>
      </c>
    </row>
    <row r="43" spans="2:4">
      <c r="C43" s="17" t="s">
        <v>294</v>
      </c>
      <c r="D43" s="18">
        <v>77.209999999999994</v>
      </c>
    </row>
    <row r="44" spans="2:4">
      <c r="B44" s="11" t="s">
        <v>60</v>
      </c>
    </row>
    <row r="45" spans="2:4">
      <c r="B45" s="10" t="s">
        <v>65</v>
      </c>
      <c r="C45" s="13" t="s">
        <v>66</v>
      </c>
      <c r="D45" s="15">
        <v>2.4</v>
      </c>
    </row>
    <row r="46" spans="2:4">
      <c r="B46" s="10" t="s">
        <v>61</v>
      </c>
      <c r="C46" s="13" t="s">
        <v>62</v>
      </c>
      <c r="D46" s="15">
        <v>1.5</v>
      </c>
    </row>
    <row r="47" spans="2:4">
      <c r="B47" s="10" t="s">
        <v>63</v>
      </c>
      <c r="C47" s="13" t="s">
        <v>64</v>
      </c>
      <c r="D47" s="15">
        <v>0.6</v>
      </c>
    </row>
    <row r="48" spans="2:4">
      <c r="C48" s="17" t="s">
        <v>294</v>
      </c>
      <c r="D48" s="18">
        <v>4.5</v>
      </c>
    </row>
    <row r="49" spans="2:4">
      <c r="B49" s="11" t="s">
        <v>67</v>
      </c>
    </row>
    <row r="50" spans="2:4">
      <c r="B50" s="10" t="s">
        <v>68</v>
      </c>
      <c r="C50" s="13" t="s">
        <v>295</v>
      </c>
      <c r="D50" s="15">
        <v>1.65</v>
      </c>
    </row>
    <row r="51" spans="2:4">
      <c r="B51" s="10" t="s">
        <v>70</v>
      </c>
      <c r="C51" s="13" t="s">
        <v>71</v>
      </c>
      <c r="D51" s="15">
        <v>1.2</v>
      </c>
    </row>
    <row r="52" spans="2:4">
      <c r="B52" s="10" t="s">
        <v>74</v>
      </c>
      <c r="C52" s="13" t="s">
        <v>75</v>
      </c>
      <c r="D52" s="15">
        <v>1.2</v>
      </c>
    </row>
    <row r="53" spans="2:4">
      <c r="B53" s="10" t="s">
        <v>72</v>
      </c>
      <c r="C53" s="13" t="s">
        <v>73</v>
      </c>
      <c r="D53" s="15">
        <v>0.9</v>
      </c>
    </row>
    <row r="54" spans="2:4">
      <c r="B54" s="10" t="s">
        <v>76</v>
      </c>
      <c r="C54" s="13" t="s">
        <v>59</v>
      </c>
      <c r="D54" s="15">
        <v>0.9</v>
      </c>
    </row>
    <row r="55" spans="2:4">
      <c r="B55" s="10" t="s">
        <v>69</v>
      </c>
      <c r="C55" s="13">
        <v>0</v>
      </c>
    </row>
    <row r="56" spans="2:4">
      <c r="B56" s="10" t="s">
        <v>77</v>
      </c>
      <c r="C56" s="13">
        <v>0</v>
      </c>
    </row>
    <row r="57" spans="2:4">
      <c r="C57" s="17" t="s">
        <v>294</v>
      </c>
      <c r="D57" s="18">
        <v>5.85</v>
      </c>
    </row>
    <row r="58" spans="2:4">
      <c r="B58" s="11" t="s">
        <v>79</v>
      </c>
    </row>
    <row r="59" spans="2:4">
      <c r="B59" s="10" t="s">
        <v>89</v>
      </c>
      <c r="C59" s="13" t="s">
        <v>90</v>
      </c>
      <c r="D59" s="15">
        <v>1.8</v>
      </c>
    </row>
    <row r="60" spans="2:4">
      <c r="B60" s="10" t="s">
        <v>80</v>
      </c>
      <c r="C60" s="13" t="s">
        <v>81</v>
      </c>
      <c r="D60" s="15">
        <v>1.2</v>
      </c>
    </row>
    <row r="61" spans="2:4">
      <c r="B61" s="10" t="s">
        <v>82</v>
      </c>
      <c r="C61" s="13" t="s">
        <v>41</v>
      </c>
      <c r="D61" s="15">
        <v>1.2</v>
      </c>
    </row>
    <row r="62" spans="2:4">
      <c r="B62" s="10" t="s">
        <v>83</v>
      </c>
      <c r="C62" s="13" t="s">
        <v>41</v>
      </c>
      <c r="D62" s="15">
        <v>1.2</v>
      </c>
    </row>
    <row r="63" spans="2:4">
      <c r="B63" s="10" t="s">
        <v>84</v>
      </c>
      <c r="C63" s="13" t="s">
        <v>81</v>
      </c>
      <c r="D63" s="15">
        <v>1.2</v>
      </c>
    </row>
    <row r="64" spans="2:4">
      <c r="B64" s="10" t="s">
        <v>91</v>
      </c>
      <c r="C64" s="13" t="s">
        <v>41</v>
      </c>
      <c r="D64" s="15">
        <v>1.2</v>
      </c>
    </row>
    <row r="65" spans="2:4">
      <c r="B65" s="10" t="s">
        <v>85</v>
      </c>
      <c r="C65" s="13" t="s">
        <v>86</v>
      </c>
      <c r="D65" s="15">
        <v>0.9</v>
      </c>
    </row>
    <row r="66" spans="2:4">
      <c r="B66" s="10" t="s">
        <v>87</v>
      </c>
      <c r="C66" s="13" t="s">
        <v>86</v>
      </c>
      <c r="D66" s="15">
        <v>0.9</v>
      </c>
    </row>
    <row r="67" spans="2:4">
      <c r="B67" s="10" t="s">
        <v>88</v>
      </c>
      <c r="C67" s="13" t="s">
        <v>86</v>
      </c>
      <c r="D67" s="15">
        <v>0.9</v>
      </c>
    </row>
    <row r="68" spans="2:4">
      <c r="B68" s="10" t="s">
        <v>92</v>
      </c>
      <c r="C68" s="13" t="s">
        <v>86</v>
      </c>
      <c r="D68" s="15">
        <v>0.9</v>
      </c>
    </row>
    <row r="69" spans="2:4">
      <c r="B69" s="10" t="s">
        <v>93</v>
      </c>
      <c r="C69" s="13">
        <v>0</v>
      </c>
    </row>
    <row r="70" spans="2:4">
      <c r="B70" s="10" t="s">
        <v>94</v>
      </c>
      <c r="C70" s="13">
        <v>0</v>
      </c>
    </row>
    <row r="71" spans="2:4">
      <c r="C71" s="17" t="s">
        <v>294</v>
      </c>
      <c r="D71" s="18">
        <v>11.4</v>
      </c>
    </row>
    <row r="73" spans="2:4">
      <c r="B73" s="11" t="s">
        <v>95</v>
      </c>
    </row>
    <row r="74" spans="2:4">
      <c r="B74" s="10" t="s">
        <v>96</v>
      </c>
      <c r="C74" s="13" t="s">
        <v>97</v>
      </c>
      <c r="D74" s="15">
        <v>1.5</v>
      </c>
    </row>
    <row r="75" spans="2:4">
      <c r="B75" s="10" t="s">
        <v>98</v>
      </c>
      <c r="C75" s="13" t="s">
        <v>99</v>
      </c>
      <c r="D75" s="15">
        <v>1.5</v>
      </c>
    </row>
    <row r="76" spans="2:4">
      <c r="C76" s="17" t="s">
        <v>294</v>
      </c>
      <c r="D76" s="18">
        <v>3</v>
      </c>
    </row>
    <row r="77" spans="2:4">
      <c r="B77" s="11" t="s">
        <v>100</v>
      </c>
    </row>
    <row r="78" spans="2:4">
      <c r="B78" s="10" t="s">
        <v>103</v>
      </c>
      <c r="C78" s="13" t="s">
        <v>90</v>
      </c>
      <c r="D78" s="15">
        <v>1.8</v>
      </c>
    </row>
    <row r="79" spans="2:4">
      <c r="B79" s="10" t="s">
        <v>106</v>
      </c>
      <c r="C79" s="13" t="s">
        <v>90</v>
      </c>
      <c r="D79" s="15">
        <v>1.8</v>
      </c>
    </row>
    <row r="80" spans="2:4">
      <c r="B80" s="10" t="s">
        <v>109</v>
      </c>
      <c r="C80" s="13" t="s">
        <v>110</v>
      </c>
      <c r="D80" s="15">
        <v>1.8</v>
      </c>
    </row>
    <row r="81" spans="2:4">
      <c r="B81" s="10" t="s">
        <v>111</v>
      </c>
      <c r="C81" s="13" t="s">
        <v>90</v>
      </c>
      <c r="D81" s="15">
        <v>1.8</v>
      </c>
    </row>
    <row r="82" spans="2:4">
      <c r="B82" s="10" t="s">
        <v>107</v>
      </c>
      <c r="C82" s="13" t="s">
        <v>108</v>
      </c>
      <c r="D82" s="15">
        <v>1.65</v>
      </c>
    </row>
    <row r="83" spans="2:4">
      <c r="B83" s="10" t="s">
        <v>104</v>
      </c>
      <c r="C83" s="13" t="s">
        <v>105</v>
      </c>
      <c r="D83" s="15">
        <v>1.5</v>
      </c>
    </row>
    <row r="84" spans="2:4">
      <c r="B84" s="10" t="s">
        <v>117</v>
      </c>
      <c r="C84" s="13" t="s">
        <v>41</v>
      </c>
      <c r="D84" s="15">
        <v>1.2</v>
      </c>
    </row>
    <row r="85" spans="2:4">
      <c r="B85" s="10" t="s">
        <v>114</v>
      </c>
      <c r="C85" s="13" t="s">
        <v>115</v>
      </c>
      <c r="D85" s="15">
        <v>0.9</v>
      </c>
    </row>
    <row r="86" spans="2:4">
      <c r="B86" s="10" t="s">
        <v>116</v>
      </c>
      <c r="C86" s="13" t="s">
        <v>115</v>
      </c>
      <c r="D86" s="15">
        <v>0.9</v>
      </c>
    </row>
    <row r="87" spans="2:4">
      <c r="B87" s="10" t="s">
        <v>101</v>
      </c>
      <c r="C87" s="13" t="s">
        <v>102</v>
      </c>
      <c r="D87" s="15">
        <v>0.6</v>
      </c>
    </row>
    <row r="88" spans="2:4">
      <c r="B88" s="10" t="s">
        <v>112</v>
      </c>
      <c r="C88" s="13" t="s">
        <v>64</v>
      </c>
      <c r="D88" s="15">
        <v>0.6</v>
      </c>
    </row>
    <row r="89" spans="2:4">
      <c r="B89" s="10" t="s">
        <v>113</v>
      </c>
      <c r="C89" s="13" t="s">
        <v>64</v>
      </c>
      <c r="D89" s="15">
        <v>0.6</v>
      </c>
    </row>
    <row r="90" spans="2:4">
      <c r="C90" s="17" t="s">
        <v>294</v>
      </c>
      <c r="D90" s="18">
        <v>15.15</v>
      </c>
    </row>
    <row r="91" spans="2:4">
      <c r="B91" s="11" t="s">
        <v>118</v>
      </c>
    </row>
    <row r="92" spans="2:4">
      <c r="B92" s="10" t="s">
        <v>119</v>
      </c>
      <c r="C92" s="13" t="s">
        <v>32</v>
      </c>
      <c r="D92" s="15">
        <v>2.4</v>
      </c>
    </row>
    <row r="93" spans="2:4">
      <c r="B93" s="10" t="s">
        <v>22</v>
      </c>
      <c r="C93" s="13" t="s">
        <v>32</v>
      </c>
      <c r="D93" s="15">
        <v>2.4</v>
      </c>
    </row>
    <row r="94" spans="2:4">
      <c r="B94" s="10" t="s">
        <v>120</v>
      </c>
      <c r="C94" s="13" t="s">
        <v>32</v>
      </c>
      <c r="D94" s="15">
        <v>2.4</v>
      </c>
    </row>
    <row r="95" spans="2:4">
      <c r="B95" s="10" t="s">
        <v>299</v>
      </c>
      <c r="C95" s="13" t="s">
        <v>32</v>
      </c>
      <c r="D95" s="15">
        <v>2.4</v>
      </c>
    </row>
    <row r="96" spans="2:4">
      <c r="B96" s="10" t="s">
        <v>121</v>
      </c>
      <c r="C96" s="13" t="s">
        <v>110</v>
      </c>
      <c r="D96" s="15">
        <v>1.8</v>
      </c>
    </row>
    <row r="97" spans="2:4">
      <c r="B97" s="10" t="s">
        <v>122</v>
      </c>
      <c r="C97" s="13" t="s">
        <v>110</v>
      </c>
      <c r="D97" s="15">
        <v>1.8</v>
      </c>
    </row>
    <row r="98" spans="2:4">
      <c r="B98" s="10" t="s">
        <v>123</v>
      </c>
      <c r="C98" s="13" t="s">
        <v>41</v>
      </c>
      <c r="D98" s="15">
        <v>1.2</v>
      </c>
    </row>
    <row r="99" spans="2:4">
      <c r="B99" s="10" t="s">
        <v>124</v>
      </c>
      <c r="C99" s="13" t="s">
        <v>41</v>
      </c>
      <c r="D99" s="15">
        <v>1.2</v>
      </c>
    </row>
    <row r="100" spans="2:4">
      <c r="B100" s="10" t="s">
        <v>125</v>
      </c>
      <c r="C100" s="13" t="s">
        <v>41</v>
      </c>
      <c r="D100" s="15">
        <v>1.2</v>
      </c>
    </row>
    <row r="101" spans="2:4">
      <c r="C101" s="17" t="s">
        <v>294</v>
      </c>
      <c r="D101" s="18">
        <v>16.8</v>
      </c>
    </row>
    <row r="102" spans="2:4">
      <c r="B102" s="11" t="s">
        <v>126</v>
      </c>
    </row>
    <row r="103" spans="2:4">
      <c r="B103" s="10" t="s">
        <v>127</v>
      </c>
      <c r="C103" s="13" t="s">
        <v>32</v>
      </c>
      <c r="D103" s="15">
        <v>2.4</v>
      </c>
    </row>
    <row r="104" spans="2:4">
      <c r="B104" s="10" t="s">
        <v>129</v>
      </c>
      <c r="C104" s="13" t="s">
        <v>32</v>
      </c>
      <c r="D104" s="15">
        <v>2.4</v>
      </c>
    </row>
    <row r="105" spans="2:4">
      <c r="B105" s="10" t="s">
        <v>131</v>
      </c>
      <c r="C105" s="13" t="s">
        <v>32</v>
      </c>
      <c r="D105" s="15">
        <v>2.4</v>
      </c>
    </row>
    <row r="106" spans="2:4">
      <c r="B106" s="10" t="s">
        <v>132</v>
      </c>
      <c r="C106" s="13" t="s">
        <v>32</v>
      </c>
      <c r="D106" s="15">
        <v>2.4</v>
      </c>
    </row>
    <row r="107" spans="2:4">
      <c r="B107" s="10" t="s">
        <v>133</v>
      </c>
      <c r="C107" s="13" t="s">
        <v>32</v>
      </c>
      <c r="D107" s="15">
        <v>2.4</v>
      </c>
    </row>
    <row r="108" spans="2:4">
      <c r="B108" s="10" t="s">
        <v>134</v>
      </c>
      <c r="C108" s="13" t="s">
        <v>32</v>
      </c>
      <c r="D108" s="15">
        <v>2.4</v>
      </c>
    </row>
    <row r="109" spans="2:4">
      <c r="B109" s="10" t="s">
        <v>135</v>
      </c>
      <c r="C109" s="13" t="s">
        <v>66</v>
      </c>
      <c r="D109" s="15">
        <v>2.4</v>
      </c>
    </row>
    <row r="110" spans="2:4">
      <c r="B110" s="10" t="s">
        <v>138</v>
      </c>
      <c r="C110" s="13" t="s">
        <v>32</v>
      </c>
      <c r="D110" s="15">
        <v>2.4</v>
      </c>
    </row>
    <row r="111" spans="2:4">
      <c r="B111" s="10" t="s">
        <v>136</v>
      </c>
      <c r="C111" s="13" t="s">
        <v>110</v>
      </c>
      <c r="D111" s="15">
        <v>1.8</v>
      </c>
    </row>
    <row r="112" spans="2:4">
      <c r="B112" s="10" t="s">
        <v>139</v>
      </c>
      <c r="C112" s="13" t="s">
        <v>41</v>
      </c>
      <c r="D112" s="15">
        <v>1.2</v>
      </c>
    </row>
    <row r="113" spans="2:6">
      <c r="B113" s="10" t="s">
        <v>140</v>
      </c>
      <c r="C113" s="13" t="s">
        <v>41</v>
      </c>
      <c r="D113" s="15">
        <v>1.2</v>
      </c>
    </row>
    <row r="114" spans="2:6">
      <c r="B114" s="10" t="s">
        <v>141</v>
      </c>
      <c r="C114" s="13" t="s">
        <v>41</v>
      </c>
      <c r="D114" s="15">
        <v>1.2</v>
      </c>
    </row>
    <row r="115" spans="2:6">
      <c r="B115" s="10" t="s">
        <v>137</v>
      </c>
      <c r="C115" s="13" t="s">
        <v>296</v>
      </c>
      <c r="D115" s="15">
        <v>0.65</v>
      </c>
    </row>
    <row r="116" spans="2:6">
      <c r="B116" s="10" t="s">
        <v>128</v>
      </c>
      <c r="C116" s="13">
        <v>0</v>
      </c>
    </row>
    <row r="117" spans="2:6">
      <c r="B117" s="10" t="s">
        <v>130</v>
      </c>
      <c r="C117" s="13">
        <v>0</v>
      </c>
      <c r="F117" s="1" t="s">
        <v>302</v>
      </c>
    </row>
    <row r="118" spans="2:6">
      <c r="B118" s="10" t="s">
        <v>300</v>
      </c>
      <c r="C118" s="13">
        <v>0</v>
      </c>
    </row>
    <row r="119" spans="2:6">
      <c r="C119" s="17" t="s">
        <v>294</v>
      </c>
      <c r="D119" s="18">
        <v>25.25</v>
      </c>
    </row>
    <row r="120" spans="2:6">
      <c r="B120" s="11" t="s">
        <v>142</v>
      </c>
    </row>
    <row r="121" spans="2:6">
      <c r="B121" s="10" t="s">
        <v>301</v>
      </c>
      <c r="C121" s="13" t="s">
        <v>110</v>
      </c>
      <c r="D121" s="15">
        <v>1.8</v>
      </c>
    </row>
    <row r="122" spans="2:6">
      <c r="B122" s="10" t="s">
        <v>143</v>
      </c>
      <c r="C122" s="13" t="s">
        <v>110</v>
      </c>
      <c r="D122" s="15">
        <v>1.8</v>
      </c>
    </row>
    <row r="123" spans="2:6">
      <c r="C123" s="17" t="s">
        <v>294</v>
      </c>
      <c r="D123" s="18">
        <v>3.6</v>
      </c>
    </row>
    <row r="124" spans="2:6">
      <c r="B124" s="11" t="s">
        <v>144</v>
      </c>
    </row>
    <row r="125" spans="2:6">
      <c r="B125" s="10" t="s">
        <v>153</v>
      </c>
      <c r="C125" s="13" t="s">
        <v>154</v>
      </c>
      <c r="D125" s="15">
        <v>2.1</v>
      </c>
    </row>
    <row r="126" spans="2:6">
      <c r="B126" s="10" t="s">
        <v>163</v>
      </c>
      <c r="C126" s="13" t="s">
        <v>154</v>
      </c>
      <c r="D126" s="15">
        <v>2.1</v>
      </c>
    </row>
    <row r="127" spans="2:6">
      <c r="B127" s="10" t="s">
        <v>50</v>
      </c>
      <c r="C127" s="13" t="s">
        <v>148</v>
      </c>
      <c r="D127" s="15">
        <v>1.65</v>
      </c>
    </row>
    <row r="128" spans="2:6">
      <c r="B128" s="10" t="s">
        <v>149</v>
      </c>
      <c r="C128" s="13" t="s">
        <v>41</v>
      </c>
      <c r="D128" s="15">
        <v>1.2</v>
      </c>
    </row>
    <row r="129" spans="2:4">
      <c r="B129" s="10" t="s">
        <v>151</v>
      </c>
      <c r="C129" s="13" t="s">
        <v>41</v>
      </c>
      <c r="D129" s="15">
        <v>1.2</v>
      </c>
    </row>
    <row r="130" spans="2:4">
      <c r="B130" s="10" t="s">
        <v>155</v>
      </c>
      <c r="C130" s="13" t="s">
        <v>41</v>
      </c>
      <c r="D130" s="15">
        <v>1.2</v>
      </c>
    </row>
    <row r="131" spans="2:4">
      <c r="B131" s="10" t="s">
        <v>146</v>
      </c>
      <c r="C131" s="13" t="s">
        <v>147</v>
      </c>
      <c r="D131" s="15">
        <v>0.9</v>
      </c>
    </row>
    <row r="132" spans="2:4">
      <c r="B132" s="10" t="s">
        <v>152</v>
      </c>
      <c r="C132" s="13" t="s">
        <v>147</v>
      </c>
      <c r="D132" s="15">
        <v>0.9</v>
      </c>
    </row>
    <row r="133" spans="2:4">
      <c r="B133" s="10" t="s">
        <v>157</v>
      </c>
      <c r="C133" s="13" t="s">
        <v>147</v>
      </c>
      <c r="D133" s="15">
        <v>0.9</v>
      </c>
    </row>
    <row r="134" spans="2:4">
      <c r="B134" s="10" t="s">
        <v>158</v>
      </c>
      <c r="C134" s="13" t="s">
        <v>147</v>
      </c>
      <c r="D134" s="15">
        <v>0.9</v>
      </c>
    </row>
    <row r="135" spans="2:4">
      <c r="B135" s="10" t="s">
        <v>161</v>
      </c>
      <c r="C135" s="13" t="s">
        <v>147</v>
      </c>
      <c r="D135" s="15">
        <v>0.9</v>
      </c>
    </row>
    <row r="136" spans="2:4">
      <c r="B136" s="10" t="s">
        <v>162</v>
      </c>
      <c r="C136" s="13" t="s">
        <v>147</v>
      </c>
      <c r="D136" s="15">
        <v>0.9</v>
      </c>
    </row>
    <row r="137" spans="2:4">
      <c r="B137" s="10" t="s">
        <v>164</v>
      </c>
      <c r="C137" s="13" t="s">
        <v>147</v>
      </c>
      <c r="D137" s="15">
        <v>0.9</v>
      </c>
    </row>
    <row r="138" spans="2:4">
      <c r="B138" s="10" t="s">
        <v>166</v>
      </c>
      <c r="C138" s="13" t="s">
        <v>147</v>
      </c>
      <c r="D138" s="15">
        <v>0.9</v>
      </c>
    </row>
    <row r="139" spans="2:4">
      <c r="B139" s="10" t="s">
        <v>145</v>
      </c>
      <c r="C139" s="13" t="s">
        <v>64</v>
      </c>
      <c r="D139" s="15">
        <v>0.6</v>
      </c>
    </row>
    <row r="140" spans="2:4">
      <c r="B140" s="10" t="s">
        <v>150</v>
      </c>
      <c r="C140" s="13" t="s">
        <v>64</v>
      </c>
      <c r="D140" s="15">
        <v>0.6</v>
      </c>
    </row>
    <row r="141" spans="2:4">
      <c r="B141" s="10" t="s">
        <v>156</v>
      </c>
      <c r="C141" s="13" t="s">
        <v>64</v>
      </c>
      <c r="D141" s="15">
        <v>0.6</v>
      </c>
    </row>
    <row r="142" spans="2:4">
      <c r="B142" s="10" t="s">
        <v>159</v>
      </c>
      <c r="C142" s="13" t="s">
        <v>102</v>
      </c>
      <c r="D142" s="15">
        <v>0.6</v>
      </c>
    </row>
    <row r="143" spans="2:4">
      <c r="B143" s="10" t="s">
        <v>160</v>
      </c>
      <c r="C143" s="13" t="s">
        <v>64</v>
      </c>
      <c r="D143" s="15">
        <v>0.6</v>
      </c>
    </row>
    <row r="144" spans="2:4">
      <c r="B144" s="10" t="s">
        <v>165</v>
      </c>
      <c r="C144" s="13" t="s">
        <v>64</v>
      </c>
      <c r="D144" s="15">
        <v>0.6</v>
      </c>
    </row>
    <row r="145" spans="2:4">
      <c r="B145" s="10" t="s">
        <v>167</v>
      </c>
      <c r="C145" s="13" t="s">
        <v>64</v>
      </c>
      <c r="D145" s="15">
        <v>0.6</v>
      </c>
    </row>
    <row r="146" spans="2:4">
      <c r="B146" s="10" t="s">
        <v>168</v>
      </c>
      <c r="C146" s="13" t="s">
        <v>64</v>
      </c>
      <c r="D146" s="15">
        <v>0.6</v>
      </c>
    </row>
    <row r="147" spans="2:4">
      <c r="C147" s="17" t="s">
        <v>294</v>
      </c>
      <c r="D147" s="18">
        <v>21.45</v>
      </c>
    </row>
    <row r="149" spans="2:4">
      <c r="B149" s="11" t="s">
        <v>169</v>
      </c>
    </row>
    <row r="150" spans="2:4">
      <c r="B150" s="10" t="s">
        <v>171</v>
      </c>
      <c r="C150" s="13" t="s">
        <v>32</v>
      </c>
      <c r="D150" s="15">
        <v>2.4</v>
      </c>
    </row>
    <row r="151" spans="2:4">
      <c r="B151" s="10" t="s">
        <v>172</v>
      </c>
      <c r="C151" s="13" t="s">
        <v>32</v>
      </c>
      <c r="D151" s="15">
        <v>2.4</v>
      </c>
    </row>
    <row r="152" spans="2:4">
      <c r="B152" s="10" t="s">
        <v>173</v>
      </c>
      <c r="C152" s="13" t="s">
        <v>32</v>
      </c>
      <c r="D152" s="15">
        <v>2.4</v>
      </c>
    </row>
    <row r="153" spans="2:4">
      <c r="B153" s="10" t="s">
        <v>174</v>
      </c>
      <c r="C153" s="13" t="s">
        <v>32</v>
      </c>
      <c r="D153" s="15">
        <v>2.4</v>
      </c>
    </row>
    <row r="154" spans="2:4">
      <c r="B154" s="10" t="s">
        <v>175</v>
      </c>
      <c r="C154" s="13" t="s">
        <v>32</v>
      </c>
      <c r="D154" s="15">
        <v>2.4</v>
      </c>
    </row>
    <row r="155" spans="2:4">
      <c r="B155" s="10" t="s">
        <v>177</v>
      </c>
      <c r="C155" s="13" t="s">
        <v>32</v>
      </c>
      <c r="D155" s="15">
        <v>2.4</v>
      </c>
    </row>
    <row r="156" spans="2:4">
      <c r="B156" s="10" t="s">
        <v>178</v>
      </c>
      <c r="C156" s="13" t="s">
        <v>32</v>
      </c>
      <c r="D156" s="15">
        <v>2.4</v>
      </c>
    </row>
    <row r="157" spans="2:4">
      <c r="B157" s="10" t="s">
        <v>170</v>
      </c>
      <c r="C157" s="13" t="s">
        <v>110</v>
      </c>
      <c r="D157" s="15">
        <v>1.8</v>
      </c>
    </row>
    <row r="158" spans="2:4">
      <c r="B158" s="10" t="s">
        <v>176</v>
      </c>
      <c r="C158" s="13" t="s">
        <v>41</v>
      </c>
      <c r="D158" s="15">
        <v>1.2</v>
      </c>
    </row>
    <row r="159" spans="2:4">
      <c r="C159" s="17" t="s">
        <v>294</v>
      </c>
      <c r="D159" s="18">
        <v>19.8</v>
      </c>
    </row>
    <row r="160" spans="2:4">
      <c r="B160" s="11" t="s">
        <v>179</v>
      </c>
    </row>
    <row r="161" spans="2:6">
      <c r="B161" s="10" t="s">
        <v>194</v>
      </c>
      <c r="C161" s="13" t="s">
        <v>195</v>
      </c>
      <c r="D161" s="15">
        <v>1.5</v>
      </c>
    </row>
    <row r="162" spans="2:6">
      <c r="B162" s="10" t="s">
        <v>182</v>
      </c>
      <c r="C162" s="13" t="s">
        <v>41</v>
      </c>
      <c r="D162" s="15">
        <v>1.2</v>
      </c>
    </row>
    <row r="163" spans="2:6">
      <c r="B163" s="10" t="s">
        <v>180</v>
      </c>
      <c r="C163" s="13" t="s">
        <v>181</v>
      </c>
      <c r="D163" s="15">
        <v>1.05</v>
      </c>
    </row>
    <row r="164" spans="2:6">
      <c r="B164" s="10" t="s">
        <v>183</v>
      </c>
      <c r="C164" s="13" t="s">
        <v>181</v>
      </c>
      <c r="D164" s="15">
        <v>1.05</v>
      </c>
    </row>
    <row r="165" spans="2:6">
      <c r="B165" s="10" t="s">
        <v>184</v>
      </c>
      <c r="C165" s="13" t="s">
        <v>181</v>
      </c>
      <c r="D165" s="15">
        <v>1.05</v>
      </c>
    </row>
    <row r="166" spans="2:6">
      <c r="B166" s="10" t="s">
        <v>189</v>
      </c>
      <c r="C166" s="13" t="s">
        <v>181</v>
      </c>
      <c r="D166" s="15">
        <v>1.05</v>
      </c>
    </row>
    <row r="167" spans="2:6">
      <c r="B167" s="10" t="s">
        <v>190</v>
      </c>
      <c r="C167" s="13" t="s">
        <v>181</v>
      </c>
      <c r="D167" s="15">
        <v>1.05</v>
      </c>
    </row>
    <row r="168" spans="2:6">
      <c r="B168" s="10" t="s">
        <v>191</v>
      </c>
      <c r="C168" s="13" t="s">
        <v>181</v>
      </c>
      <c r="D168" s="15">
        <v>1.05</v>
      </c>
    </row>
    <row r="169" spans="2:6">
      <c r="B169" s="10" t="s">
        <v>298</v>
      </c>
      <c r="C169" s="13" t="s">
        <v>147</v>
      </c>
      <c r="D169" s="15">
        <v>0.9</v>
      </c>
    </row>
    <row r="170" spans="2:6">
      <c r="B170" s="10" t="s">
        <v>187</v>
      </c>
      <c r="C170" s="13" t="s">
        <v>147</v>
      </c>
      <c r="D170" s="15">
        <v>0.9</v>
      </c>
    </row>
    <row r="171" spans="2:6">
      <c r="B171" s="10" t="s">
        <v>196</v>
      </c>
      <c r="C171" s="13" t="s">
        <v>147</v>
      </c>
      <c r="D171" s="15">
        <v>0.9</v>
      </c>
    </row>
    <row r="172" spans="2:6">
      <c r="B172" s="10" t="s">
        <v>197</v>
      </c>
      <c r="C172" s="13" t="s">
        <v>147</v>
      </c>
      <c r="D172" s="15">
        <v>0.9</v>
      </c>
    </row>
    <row r="173" spans="2:6">
      <c r="B173" s="10" t="s">
        <v>198</v>
      </c>
      <c r="C173" s="13" t="s">
        <v>147</v>
      </c>
      <c r="D173" s="15">
        <v>0.9</v>
      </c>
    </row>
    <row r="174" spans="2:6">
      <c r="B174" s="10" t="s">
        <v>199</v>
      </c>
      <c r="C174" s="13" t="s">
        <v>86</v>
      </c>
      <c r="D174" s="15">
        <v>0.9</v>
      </c>
    </row>
    <row r="175" spans="2:6">
      <c r="B175" s="10" t="s">
        <v>205</v>
      </c>
      <c r="C175" s="13" t="s">
        <v>147</v>
      </c>
      <c r="D175" s="15">
        <v>0.9</v>
      </c>
    </row>
    <row r="176" spans="2:6">
      <c r="B176" s="10" t="s">
        <v>192</v>
      </c>
      <c r="C176" s="13" t="s">
        <v>193</v>
      </c>
      <c r="D176" s="15">
        <v>0.75</v>
      </c>
      <c r="F176" s="1" t="s">
        <v>78</v>
      </c>
    </row>
    <row r="177" spans="2:4">
      <c r="B177" s="10" t="s">
        <v>200</v>
      </c>
      <c r="C177" s="13" t="s">
        <v>193</v>
      </c>
      <c r="D177" s="15">
        <v>0.75</v>
      </c>
    </row>
    <row r="178" spans="2:4">
      <c r="B178" s="10" t="s">
        <v>201</v>
      </c>
      <c r="C178" s="13" t="s">
        <v>202</v>
      </c>
      <c r="D178" s="15">
        <v>0.75</v>
      </c>
    </row>
    <row r="179" spans="2:4">
      <c r="B179" s="10" t="s">
        <v>203</v>
      </c>
      <c r="C179" s="13" t="s">
        <v>193</v>
      </c>
      <c r="D179" s="15">
        <v>0.75</v>
      </c>
    </row>
    <row r="180" spans="2:4">
      <c r="B180" s="10" t="s">
        <v>204</v>
      </c>
      <c r="C180" s="13" t="s">
        <v>193</v>
      </c>
      <c r="D180" s="15">
        <v>0.75</v>
      </c>
    </row>
    <row r="181" spans="2:4">
      <c r="B181" s="10" t="s">
        <v>206</v>
      </c>
      <c r="C181" s="13" t="s">
        <v>193</v>
      </c>
      <c r="D181" s="15">
        <v>0.75</v>
      </c>
    </row>
    <row r="182" spans="2:4">
      <c r="B182" s="10" t="s">
        <v>186</v>
      </c>
      <c r="C182" s="13" t="s">
        <v>64</v>
      </c>
      <c r="D182" s="15">
        <v>0.6</v>
      </c>
    </row>
    <row r="183" spans="2:4">
      <c r="B183" s="10" t="s">
        <v>188</v>
      </c>
      <c r="C183" s="13" t="s">
        <v>64</v>
      </c>
      <c r="D183" s="15">
        <v>0.6</v>
      </c>
    </row>
    <row r="184" spans="2:4">
      <c r="B184" s="10" t="s">
        <v>207</v>
      </c>
      <c r="C184" s="13" t="s">
        <v>64</v>
      </c>
      <c r="D184" s="15">
        <v>0.6</v>
      </c>
    </row>
    <row r="185" spans="2:4">
      <c r="B185" s="10" t="s">
        <v>211</v>
      </c>
      <c r="C185" s="13" t="s">
        <v>64</v>
      </c>
      <c r="D185" s="15">
        <v>0.6</v>
      </c>
    </row>
    <row r="186" spans="2:4">
      <c r="B186" s="10" t="s">
        <v>185</v>
      </c>
      <c r="C186" s="13" t="s">
        <v>297</v>
      </c>
      <c r="D186" s="15">
        <v>0.3</v>
      </c>
    </row>
    <row r="187" spans="2:4">
      <c r="B187" s="10" t="s">
        <v>208</v>
      </c>
      <c r="C187" s="13">
        <v>0</v>
      </c>
    </row>
    <row r="188" spans="2:4">
      <c r="B188" s="10" t="s">
        <v>209</v>
      </c>
      <c r="C188" s="13">
        <v>0</v>
      </c>
    </row>
    <row r="189" spans="2:4">
      <c r="B189" s="10" t="s">
        <v>210</v>
      </c>
      <c r="C189" s="13">
        <v>0</v>
      </c>
    </row>
    <row r="190" spans="2:4">
      <c r="C190" s="17" t="s">
        <v>294</v>
      </c>
      <c r="D190" s="18">
        <v>22.5</v>
      </c>
    </row>
    <row r="191" spans="2:4">
      <c r="B191" s="11" t="s">
        <v>212</v>
      </c>
    </row>
    <row r="192" spans="2:4">
      <c r="B192" s="10" t="s">
        <v>213</v>
      </c>
      <c r="C192" s="13" t="s">
        <v>41</v>
      </c>
      <c r="D192" s="15">
        <v>1.2</v>
      </c>
    </row>
    <row r="193" spans="2:4">
      <c r="B193" s="10" t="s">
        <v>214</v>
      </c>
      <c r="C193" s="13" t="s">
        <v>41</v>
      </c>
      <c r="D193" s="15">
        <v>1.2</v>
      </c>
    </row>
    <row r="194" spans="2:4">
      <c r="B194" s="10" t="s">
        <v>215</v>
      </c>
      <c r="C194" s="13" t="s">
        <v>41</v>
      </c>
      <c r="D194" s="15">
        <v>1.2</v>
      </c>
    </row>
    <row r="195" spans="2:4">
      <c r="B195" s="10" t="s">
        <v>216</v>
      </c>
      <c r="C195" s="13" t="s">
        <v>41</v>
      </c>
      <c r="D195" s="15">
        <v>1.2</v>
      </c>
    </row>
    <row r="196" spans="2:4">
      <c r="B196" s="10" t="s">
        <v>217</v>
      </c>
      <c r="C196" s="13" t="s">
        <v>41</v>
      </c>
      <c r="D196" s="15">
        <v>1.2</v>
      </c>
    </row>
    <row r="197" spans="2:4">
      <c r="B197" s="10" t="s">
        <v>218</v>
      </c>
      <c r="C197" s="13" t="s">
        <v>41</v>
      </c>
      <c r="D197" s="15">
        <v>1.2</v>
      </c>
    </row>
    <row r="198" spans="2:4">
      <c r="B198" s="10" t="s">
        <v>219</v>
      </c>
      <c r="C198" s="13" t="s">
        <v>41</v>
      </c>
      <c r="D198" s="15">
        <v>1.2</v>
      </c>
    </row>
    <row r="199" spans="2:4">
      <c r="B199" s="10" t="s">
        <v>220</v>
      </c>
      <c r="C199" s="13" t="s">
        <v>41</v>
      </c>
      <c r="D199" s="15">
        <v>1.2</v>
      </c>
    </row>
    <row r="200" spans="2:4">
      <c r="C200" s="17" t="s">
        <v>294</v>
      </c>
      <c r="D200" s="18">
        <v>9.6</v>
      </c>
    </row>
    <row r="201" spans="2:4">
      <c r="B201" s="11" t="s">
        <v>221</v>
      </c>
    </row>
    <row r="202" spans="2:4">
      <c r="B202" s="10" t="s">
        <v>222</v>
      </c>
      <c r="C202" s="13" t="s">
        <v>32</v>
      </c>
      <c r="D202" s="15">
        <v>2.4</v>
      </c>
    </row>
    <row r="203" spans="2:4">
      <c r="B203" s="10" t="s">
        <v>224</v>
      </c>
      <c r="C203" s="13" t="s">
        <v>41</v>
      </c>
      <c r="D203" s="15">
        <v>1.2</v>
      </c>
    </row>
    <row r="204" spans="2:4">
      <c r="B204" s="10" t="s">
        <v>223</v>
      </c>
      <c r="C204" s="13" t="s">
        <v>64</v>
      </c>
      <c r="D204" s="15">
        <v>0.6</v>
      </c>
    </row>
    <row r="205" spans="2:4">
      <c r="C205" s="17" t="s">
        <v>294</v>
      </c>
      <c r="D205" s="18">
        <v>4.2</v>
      </c>
    </row>
    <row r="207" spans="2:4">
      <c r="B207" s="11" t="s">
        <v>225</v>
      </c>
    </row>
    <row r="208" spans="2:4">
      <c r="B208" s="10" t="s">
        <v>226</v>
      </c>
      <c r="C208" s="13" t="s">
        <v>64</v>
      </c>
      <c r="D208" s="15">
        <v>0.6</v>
      </c>
    </row>
    <row r="209" spans="2:4">
      <c r="B209" s="10" t="s">
        <v>227</v>
      </c>
      <c r="C209" s="13" t="s">
        <v>102</v>
      </c>
      <c r="D209" s="15">
        <v>0.6</v>
      </c>
    </row>
    <row r="210" spans="2:4">
      <c r="B210" s="10" t="s">
        <v>228</v>
      </c>
      <c r="C210" s="13" t="s">
        <v>102</v>
      </c>
      <c r="D210" s="15">
        <v>0.6</v>
      </c>
    </row>
    <row r="211" spans="2:4">
      <c r="B211" s="10" t="s">
        <v>229</v>
      </c>
      <c r="C211" s="13" t="s">
        <v>102</v>
      </c>
      <c r="D211" s="15">
        <v>0.6</v>
      </c>
    </row>
    <row r="212" spans="2:4">
      <c r="B212" s="10" t="s">
        <v>230</v>
      </c>
      <c r="C212" s="13" t="s">
        <v>102</v>
      </c>
      <c r="D212" s="15">
        <v>0.6</v>
      </c>
    </row>
    <row r="213" spans="2:4">
      <c r="B213" s="10" t="s">
        <v>231</v>
      </c>
      <c r="C213" s="13" t="s">
        <v>64</v>
      </c>
      <c r="D213" s="15">
        <v>0.6</v>
      </c>
    </row>
    <row r="214" spans="2:4">
      <c r="B214" s="10" t="s">
        <v>232</v>
      </c>
      <c r="C214" s="13" t="s">
        <v>64</v>
      </c>
      <c r="D214" s="15">
        <v>0.6</v>
      </c>
    </row>
    <row r="215" spans="2:4">
      <c r="C215" s="17" t="s">
        <v>294</v>
      </c>
      <c r="D215" s="18">
        <f>SUM(D208:D214)</f>
        <v>4.2</v>
      </c>
    </row>
    <row r="217" spans="2:4">
      <c r="C217" s="21" t="s">
        <v>310</v>
      </c>
    </row>
    <row r="218" spans="2:4">
      <c r="B218" s="11" t="s">
        <v>233</v>
      </c>
      <c r="C218" s="21"/>
    </row>
    <row r="219" spans="2:4">
      <c r="B219" s="10" t="s">
        <v>253</v>
      </c>
      <c r="C219" s="14">
        <v>1000</v>
      </c>
    </row>
    <row r="220" spans="2:4">
      <c r="B220" s="10" t="s">
        <v>241</v>
      </c>
      <c r="C220" s="13">
        <v>800</v>
      </c>
    </row>
    <row r="221" spans="2:4">
      <c r="B221" s="10" t="s">
        <v>18</v>
      </c>
      <c r="C221" s="13">
        <v>800</v>
      </c>
    </row>
    <row r="222" spans="2:4">
      <c r="B222" s="10" t="s">
        <v>35</v>
      </c>
      <c r="C222" s="13">
        <v>700</v>
      </c>
    </row>
    <row r="223" spans="2:4">
      <c r="B223" s="10" t="s">
        <v>55</v>
      </c>
      <c r="C223" s="13">
        <v>500</v>
      </c>
    </row>
    <row r="224" spans="2:4">
      <c r="B224" s="10" t="s">
        <v>31</v>
      </c>
      <c r="C224" s="13">
        <v>500</v>
      </c>
    </row>
    <row r="225" spans="2:3">
      <c r="B225" s="10" t="s">
        <v>240</v>
      </c>
      <c r="C225" s="13">
        <v>450</v>
      </c>
    </row>
    <row r="226" spans="2:3">
      <c r="B226" s="10" t="s">
        <v>251</v>
      </c>
      <c r="C226" s="13">
        <v>400</v>
      </c>
    </row>
    <row r="227" spans="2:3">
      <c r="B227" s="10" t="s">
        <v>239</v>
      </c>
      <c r="C227" s="13">
        <v>250</v>
      </c>
    </row>
    <row r="228" spans="2:3">
      <c r="B228" s="10" t="s">
        <v>235</v>
      </c>
      <c r="C228" s="13">
        <v>200</v>
      </c>
    </row>
    <row r="229" spans="2:3">
      <c r="B229" s="10" t="s">
        <v>236</v>
      </c>
      <c r="C229" s="13">
        <v>200</v>
      </c>
    </row>
    <row r="230" spans="2:3">
      <c r="B230" s="10" t="s">
        <v>243</v>
      </c>
      <c r="C230" s="13">
        <v>200</v>
      </c>
    </row>
    <row r="231" spans="2:3">
      <c r="B231" s="10" t="s">
        <v>249</v>
      </c>
      <c r="C231" s="13">
        <v>200</v>
      </c>
    </row>
    <row r="232" spans="2:3">
      <c r="B232" s="10" t="s">
        <v>237</v>
      </c>
      <c r="C232" s="13">
        <v>150</v>
      </c>
    </row>
    <row r="233" spans="2:3">
      <c r="B233" s="10" t="s">
        <v>242</v>
      </c>
      <c r="C233" s="13">
        <v>150</v>
      </c>
    </row>
    <row r="234" spans="2:3">
      <c r="B234" s="10" t="s">
        <v>29</v>
      </c>
      <c r="C234" s="13">
        <v>150</v>
      </c>
    </row>
    <row r="235" spans="2:3">
      <c r="B235" s="10" t="s">
        <v>245</v>
      </c>
      <c r="C235" s="13">
        <v>150</v>
      </c>
    </row>
    <row r="236" spans="2:3">
      <c r="B236" s="10" t="s">
        <v>248</v>
      </c>
      <c r="C236" s="13">
        <v>150</v>
      </c>
    </row>
    <row r="237" spans="2:3">
      <c r="B237" s="10" t="s">
        <v>252</v>
      </c>
      <c r="C237" s="13">
        <v>150</v>
      </c>
    </row>
    <row r="238" spans="2:3">
      <c r="B238" s="10" t="s">
        <v>24</v>
      </c>
      <c r="C238" s="13">
        <v>150</v>
      </c>
    </row>
    <row r="239" spans="2:3">
      <c r="B239" s="10" t="s">
        <v>234</v>
      </c>
      <c r="C239" s="13">
        <v>100</v>
      </c>
    </row>
    <row r="240" spans="2:3">
      <c r="B240" s="10" t="s">
        <v>244</v>
      </c>
      <c r="C240" s="13">
        <v>100</v>
      </c>
    </row>
    <row r="241" spans="2:3">
      <c r="B241" s="10" t="s">
        <v>250</v>
      </c>
      <c r="C241" s="13">
        <v>100</v>
      </c>
    </row>
    <row r="242" spans="2:3">
      <c r="B242" s="10" t="s">
        <v>254</v>
      </c>
      <c r="C242" s="13">
        <v>100</v>
      </c>
    </row>
    <row r="243" spans="2:3">
      <c r="B243" s="10" t="s">
        <v>255</v>
      </c>
      <c r="C243" s="13">
        <v>100</v>
      </c>
    </row>
    <row r="244" spans="2:3">
      <c r="B244" s="10" t="s">
        <v>257</v>
      </c>
      <c r="C244" s="13">
        <v>100</v>
      </c>
    </row>
    <row r="245" spans="2:3">
      <c r="B245" s="10" t="s">
        <v>246</v>
      </c>
      <c r="C245" s="13">
        <v>50</v>
      </c>
    </row>
    <row r="246" spans="2:3">
      <c r="B246" s="10" t="s">
        <v>247</v>
      </c>
      <c r="C246" s="13">
        <v>50</v>
      </c>
    </row>
    <row r="247" spans="2:3">
      <c r="B247" s="10" t="s">
        <v>256</v>
      </c>
      <c r="C247" s="13">
        <v>50</v>
      </c>
    </row>
    <row r="248" spans="2:3">
      <c r="B248" s="10" t="s">
        <v>238</v>
      </c>
      <c r="C248" s="13">
        <v>40</v>
      </c>
    </row>
    <row r="249" spans="2:3">
      <c r="B249" s="12" t="s">
        <v>294</v>
      </c>
      <c r="C249" s="14">
        <v>8040</v>
      </c>
    </row>
    <row r="250" spans="2:3">
      <c r="B250" s="12"/>
      <c r="C250" s="14"/>
    </row>
    <row r="251" spans="2:3">
      <c r="B251" s="11" t="s">
        <v>307</v>
      </c>
    </row>
    <row r="252" spans="2:3">
      <c r="B252" s="11"/>
    </row>
    <row r="253" spans="2:3">
      <c r="B253" s="11"/>
      <c r="C253" s="13" t="s">
        <v>311</v>
      </c>
    </row>
    <row r="254" spans="2:3">
      <c r="B254" s="10" t="s">
        <v>261</v>
      </c>
      <c r="C254" s="13">
        <v>30</v>
      </c>
    </row>
    <row r="255" spans="2:3">
      <c r="B255" s="10" t="s">
        <v>258</v>
      </c>
      <c r="C255" s="13">
        <v>25</v>
      </c>
    </row>
    <row r="256" spans="2:3">
      <c r="B256" s="10" t="s">
        <v>260</v>
      </c>
      <c r="C256" s="13">
        <v>20</v>
      </c>
    </row>
    <row r="257" spans="2:3">
      <c r="B257" s="10" t="s">
        <v>266</v>
      </c>
      <c r="C257" s="13">
        <v>18</v>
      </c>
    </row>
    <row r="258" spans="2:3">
      <c r="B258" s="10" t="s">
        <v>262</v>
      </c>
      <c r="C258" s="13">
        <v>15</v>
      </c>
    </row>
    <row r="259" spans="2:3">
      <c r="B259" s="10" t="s">
        <v>263</v>
      </c>
      <c r="C259" s="13">
        <v>15</v>
      </c>
    </row>
    <row r="260" spans="2:3">
      <c r="B260" s="10" t="s">
        <v>265</v>
      </c>
      <c r="C260" s="13">
        <v>15</v>
      </c>
    </row>
    <row r="261" spans="2:3">
      <c r="B261" s="10" t="s">
        <v>259</v>
      </c>
      <c r="C261" s="13">
        <v>12</v>
      </c>
    </row>
    <row r="262" spans="2:3">
      <c r="B262" s="10" t="s">
        <v>268</v>
      </c>
      <c r="C262" s="13">
        <v>10</v>
      </c>
    </row>
    <row r="263" spans="2:3">
      <c r="B263" s="10" t="s">
        <v>264</v>
      </c>
      <c r="C263" s="13">
        <v>6</v>
      </c>
    </row>
    <row r="264" spans="2:3">
      <c r="B264" s="10" t="s">
        <v>303</v>
      </c>
      <c r="C264" s="13">
        <v>6</v>
      </c>
    </row>
    <row r="265" spans="2:3">
      <c r="B265" s="10" t="s">
        <v>267</v>
      </c>
      <c r="C265" s="13">
        <v>6</v>
      </c>
    </row>
    <row r="266" spans="2:3">
      <c r="B266" s="10" t="s">
        <v>270</v>
      </c>
      <c r="C266" s="13">
        <v>6</v>
      </c>
    </row>
    <row r="267" spans="2:3">
      <c r="B267" s="10" t="s">
        <v>269</v>
      </c>
      <c r="C267" s="13">
        <v>4</v>
      </c>
    </row>
    <row r="268" spans="2:3">
      <c r="B268" s="12" t="s">
        <v>294</v>
      </c>
      <c r="C268" s="13">
        <v>188</v>
      </c>
    </row>
    <row r="269" spans="2:3">
      <c r="B269" s="12"/>
    </row>
    <row r="270" spans="2:3">
      <c r="B270" s="11" t="s">
        <v>308</v>
      </c>
    </row>
    <row r="271" spans="2:3">
      <c r="B271" s="10" t="s">
        <v>271</v>
      </c>
    </row>
    <row r="272" spans="2:3">
      <c r="B272" s="10" t="s">
        <v>272</v>
      </c>
    </row>
  </sheetData>
  <mergeCells count="8">
    <mergeCell ref="B1:D2"/>
    <mergeCell ref="C3:D3"/>
    <mergeCell ref="C217:C218"/>
    <mergeCell ref="F1:I2"/>
    <mergeCell ref="F3:F4"/>
    <mergeCell ref="G3:G4"/>
    <mergeCell ref="H3:H4"/>
    <mergeCell ref="I3:I4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ALGUNOS OFICIOS DEL AÑO 1772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vista</cp:lastModifiedBy>
  <dcterms:created xsi:type="dcterms:W3CDTF">1999-12-24T14:34:11Z</dcterms:created>
  <dcterms:modified xsi:type="dcterms:W3CDTF">2018-09-12T16:15:08Z</dcterms:modified>
</cp:coreProperties>
</file>