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990" tabRatio="921" activeTab="3"/>
  </bookViews>
  <sheets>
    <sheet name="CATASTRO GENERAL  DE 1730" sheetId="1" r:id="rId1"/>
    <sheet name="ESTADÍSTICA DE LA HUERTA" sheetId="5" r:id="rId2"/>
    <sheet name="ESTADÍSTICA DE LA PARTID SECANO" sheetId="6" r:id="rId3"/>
    <sheet name="(MC) DEL CATASTRO REAL" sheetId="9" r:id="rId4"/>
    <sheet name="(MC) DEL CATASTRO GLOBAL" sheetId="10" r:id="rId5"/>
  </sheets>
  <definedNames>
    <definedName name="_xlnm.Print_Area" localSheetId="0">'CATASTRO GENERAL  DE 1730'!$A$2:$C$512</definedName>
    <definedName name="Imprimir_área_IM" localSheetId="0">'CATASTRO GENERAL  DE 1730'!$A$2:$C$512</definedName>
    <definedName name="Imprimir_títulos_IM" localSheetId="0">'CATASTRO GENERAL  DE 1730'!$1:$2</definedName>
    <definedName name="PI">#N/A</definedName>
    <definedName name="_xlnm.Print_Titles" localSheetId="0">'CATASTRO GENERAL  DE 1730'!$1:$2</definedName>
  </definedNames>
  <calcPr calcId="125725"/>
</workbook>
</file>

<file path=xl/calcChain.xml><?xml version="1.0" encoding="utf-8"?>
<calcChain xmlns="http://schemas.openxmlformats.org/spreadsheetml/2006/main">
  <c r="AG170" i="1"/>
  <c r="AG136"/>
  <c r="AG207"/>
  <c r="AG224"/>
  <c r="AG29"/>
  <c r="AG359"/>
  <c r="AG337"/>
  <c r="AG457"/>
  <c r="AG501"/>
  <c r="AG36"/>
  <c r="AG76"/>
  <c r="AG234"/>
  <c r="AG116"/>
  <c r="AG211"/>
  <c r="AG108"/>
  <c r="AG100"/>
  <c r="AG99"/>
  <c r="AG176"/>
  <c r="AG225"/>
  <c r="AG297"/>
  <c r="AG110"/>
  <c r="AG436"/>
  <c r="AG3"/>
  <c r="AG232"/>
  <c r="AG132"/>
  <c r="AG82"/>
  <c r="AG321"/>
  <c r="AG186"/>
  <c r="AG407"/>
  <c r="AG38"/>
  <c r="AG83"/>
  <c r="AG256"/>
  <c r="AG246"/>
  <c r="AG198"/>
  <c r="AG332"/>
  <c r="AG472"/>
  <c r="AG447"/>
  <c r="AG90"/>
  <c r="AG397"/>
  <c r="AG299"/>
  <c r="AG357"/>
  <c r="AG275"/>
  <c r="AG57"/>
  <c r="AG165"/>
  <c r="AG139"/>
  <c r="AG277"/>
  <c r="AG378"/>
  <c r="AG242"/>
  <c r="AG344"/>
  <c r="AG318"/>
  <c r="AG504"/>
  <c r="AG7"/>
  <c r="AG259"/>
  <c r="AG485"/>
  <c r="AG180"/>
  <c r="AG492"/>
  <c r="AG199"/>
  <c r="AG312"/>
  <c r="AG448"/>
  <c r="AG493"/>
  <c r="AG394"/>
  <c r="AG149"/>
  <c r="AG148"/>
  <c r="AG71"/>
  <c r="AG461"/>
  <c r="AG303"/>
  <c r="AG322"/>
  <c r="AG449"/>
  <c r="AG121"/>
  <c r="AG468"/>
  <c r="AG101"/>
  <c r="AG26"/>
  <c r="AG320"/>
  <c r="AG137"/>
  <c r="AG269"/>
  <c r="AG227"/>
  <c r="AG62"/>
  <c r="AG66"/>
  <c r="AG278"/>
  <c r="AG279"/>
  <c r="AG117"/>
  <c r="AG439"/>
  <c r="AG270"/>
  <c r="AG72"/>
  <c r="AG102"/>
  <c r="AG21"/>
  <c r="AG58"/>
  <c r="AG352"/>
  <c r="AG142"/>
  <c r="AG78"/>
  <c r="AG416"/>
  <c r="AG122"/>
  <c r="AG172"/>
  <c r="AG177"/>
  <c r="AG168"/>
  <c r="AG355"/>
  <c r="AG365"/>
  <c r="AG4"/>
  <c r="AG443"/>
  <c r="AG374"/>
  <c r="AG287"/>
  <c r="AG368"/>
  <c r="AG512"/>
  <c r="AG354"/>
  <c r="AG161"/>
  <c r="AG400"/>
  <c r="AG497"/>
  <c r="AG473"/>
  <c r="AG216"/>
  <c r="AG143"/>
  <c r="AG390"/>
  <c r="AG503"/>
  <c r="AG412"/>
  <c r="AG157"/>
  <c r="AG434"/>
  <c r="AG326"/>
  <c r="AG118"/>
  <c r="AG244"/>
  <c r="AG9"/>
  <c r="AG384"/>
  <c r="AG18"/>
  <c r="AG496"/>
  <c r="AG80"/>
  <c r="AG487"/>
  <c r="AG236"/>
  <c r="AG247"/>
  <c r="AG113"/>
  <c r="AG129"/>
  <c r="AG154"/>
  <c r="AG153"/>
  <c r="AG451"/>
  <c r="AG376"/>
  <c r="AG8"/>
  <c r="AG187"/>
  <c r="AG11"/>
  <c r="AG347"/>
  <c r="AG465"/>
  <c r="AG97"/>
  <c r="AG166"/>
  <c r="AG30"/>
  <c r="AG109"/>
  <c r="AG440"/>
  <c r="AG276"/>
  <c r="AG92"/>
  <c r="AG329"/>
  <c r="AG330"/>
  <c r="AG334"/>
  <c r="AG471"/>
  <c r="AG231"/>
  <c r="AG228"/>
  <c r="AG86"/>
  <c r="AG491"/>
  <c r="AG500"/>
  <c r="AG356"/>
  <c r="AG34"/>
  <c r="AG421"/>
  <c r="AG41"/>
  <c r="AG333"/>
  <c r="AG119"/>
  <c r="AG20"/>
  <c r="AG441"/>
  <c r="AG25"/>
  <c r="AG338"/>
  <c r="AG392"/>
  <c r="AG140"/>
  <c r="AG91"/>
  <c r="AG217"/>
  <c r="AG192"/>
  <c r="AG128"/>
  <c r="AG261"/>
  <c r="AG160"/>
  <c r="AG431"/>
  <c r="AG272"/>
  <c r="AG215"/>
  <c r="AG222"/>
  <c r="AG382"/>
  <c r="AG284"/>
  <c r="AG381"/>
  <c r="AG288"/>
  <c r="AG6"/>
  <c r="AG10"/>
  <c r="AG296"/>
  <c r="AG502"/>
  <c r="AG45"/>
  <c r="AG31"/>
  <c r="AG63"/>
  <c r="AG460"/>
  <c r="AG13"/>
  <c r="AG138"/>
  <c r="AG456"/>
  <c r="AG289"/>
  <c r="AG173"/>
  <c r="AG424"/>
  <c r="AG141"/>
  <c r="AG313"/>
  <c r="AG425"/>
  <c r="AG469"/>
  <c r="AG467"/>
  <c r="AG336"/>
  <c r="AG214"/>
  <c r="AG370"/>
  <c r="AG391"/>
  <c r="AG200"/>
  <c r="AG19"/>
  <c r="AG111"/>
  <c r="AG260"/>
  <c r="AG328"/>
  <c r="AG96"/>
  <c r="AG316"/>
  <c r="AG367"/>
  <c r="AG201"/>
  <c r="AG450"/>
  <c r="AG476"/>
  <c r="AG197"/>
  <c r="AG462"/>
  <c r="AG505"/>
  <c r="AG406"/>
  <c r="AG87"/>
  <c r="AG458"/>
  <c r="AG94"/>
  <c r="AG64"/>
  <c r="AG413"/>
  <c r="AG389"/>
  <c r="AG32"/>
  <c r="AG271"/>
  <c r="AG81"/>
  <c r="AG42"/>
  <c r="AG342"/>
  <c r="AG178"/>
  <c r="AG379"/>
  <c r="AG402"/>
  <c r="AG54"/>
  <c r="AG194"/>
  <c r="AG75"/>
  <c r="AG511"/>
  <c r="AG47"/>
  <c r="AG295"/>
  <c r="AG98"/>
  <c r="AG438"/>
  <c r="AG163"/>
  <c r="AG483"/>
  <c r="AG46"/>
  <c r="AG73"/>
  <c r="AG33"/>
  <c r="AG65"/>
  <c r="AG387"/>
  <c r="AG252"/>
  <c r="AG283"/>
  <c r="AG133"/>
  <c r="AG348"/>
  <c r="AG463"/>
  <c r="AG353"/>
  <c r="AG339"/>
  <c r="AG464"/>
  <c r="AG403"/>
  <c r="AG393"/>
  <c r="AG477"/>
  <c r="AG386"/>
  <c r="AG350"/>
  <c r="AG335"/>
  <c r="AG103"/>
  <c r="AG179"/>
  <c r="AG93"/>
  <c r="AG395"/>
  <c r="AG273"/>
  <c r="AG174"/>
  <c r="AG237"/>
  <c r="AG130"/>
  <c r="AG77"/>
  <c r="AG459"/>
  <c r="AG372"/>
  <c r="AG213"/>
  <c r="AG422"/>
  <c r="AG455"/>
  <c r="AG305"/>
  <c r="AG251"/>
  <c r="AG67"/>
  <c r="AG315"/>
  <c r="AG369"/>
  <c r="AG50"/>
  <c r="AG489"/>
  <c r="AG241"/>
  <c r="AG486"/>
  <c r="AG84"/>
  <c r="AG159"/>
  <c r="AG262"/>
  <c r="AG380"/>
  <c r="AG204"/>
  <c r="AG248"/>
  <c r="AG364"/>
  <c r="AG385"/>
  <c r="AG388"/>
  <c r="AG24"/>
  <c r="AG27"/>
  <c r="AG151"/>
  <c r="AG69"/>
  <c r="AG323"/>
  <c r="AG324"/>
  <c r="AG375"/>
  <c r="AG373"/>
  <c r="AG442"/>
  <c r="AG144"/>
  <c r="AG307"/>
  <c r="AG49"/>
  <c r="AG301"/>
  <c r="AG478"/>
  <c r="AG258"/>
  <c r="AG70"/>
  <c r="AG48"/>
  <c r="AG88"/>
  <c r="AG28"/>
  <c r="AG488"/>
  <c r="AG223"/>
  <c r="AG195"/>
  <c r="AG155"/>
  <c r="AG429"/>
  <c r="AG358"/>
  <c r="AG340"/>
  <c r="AG490"/>
  <c r="AG510"/>
  <c r="AG208"/>
  <c r="AG309"/>
  <c r="AG152"/>
  <c r="AG53"/>
  <c r="AG404"/>
  <c r="AG470"/>
  <c r="AG452"/>
  <c r="AG399"/>
  <c r="AG135"/>
  <c r="AG145"/>
  <c r="AG445"/>
  <c r="AG205"/>
  <c r="AG14"/>
  <c r="AG249"/>
  <c r="AG474"/>
  <c r="AG74"/>
  <c r="AG498"/>
  <c r="AG319"/>
  <c r="AG310"/>
  <c r="AG181"/>
  <c r="AG218"/>
  <c r="AG428"/>
  <c r="AG44"/>
  <c r="AG427"/>
  <c r="AG446"/>
  <c r="AG40"/>
  <c r="AG124"/>
  <c r="AG59"/>
  <c r="AG106"/>
  <c r="AG12"/>
  <c r="AG206"/>
  <c r="AG432"/>
  <c r="AG304"/>
  <c r="AG401"/>
  <c r="AG107"/>
  <c r="AG494"/>
  <c r="AG188"/>
  <c r="AG134"/>
  <c r="AG229"/>
  <c r="AG482"/>
  <c r="AG508"/>
  <c r="AG264"/>
  <c r="AG79"/>
  <c r="AG311"/>
  <c r="AG239"/>
  <c r="AG127"/>
  <c r="AG444"/>
  <c r="AG435"/>
  <c r="AG5"/>
  <c r="AG226"/>
  <c r="AG294"/>
  <c r="AG162"/>
  <c r="AG475"/>
  <c r="AG377"/>
  <c r="AG17"/>
  <c r="AG43"/>
  <c r="AG230"/>
  <c r="AG68"/>
  <c r="AG466"/>
  <c r="AG114"/>
  <c r="AG156"/>
  <c r="AG317"/>
  <c r="AG433"/>
  <c r="AG290"/>
  <c r="AG182"/>
  <c r="AG202"/>
  <c r="AG164"/>
  <c r="AG131"/>
  <c r="AG396"/>
  <c r="AG499"/>
  <c r="AG484"/>
  <c r="AG15"/>
  <c r="AG410"/>
  <c r="AG361"/>
  <c r="AG292"/>
  <c r="AG263"/>
  <c r="AG420"/>
  <c r="AG185"/>
  <c r="AG23"/>
  <c r="AG146"/>
  <c r="AG37"/>
  <c r="AG158"/>
  <c r="AG383"/>
  <c r="AG409"/>
  <c r="AG221"/>
  <c r="AG314"/>
  <c r="AG147"/>
  <c r="AG341"/>
  <c r="AG362"/>
  <c r="AG286"/>
  <c r="AG285"/>
  <c r="AG268"/>
  <c r="AG293"/>
  <c r="AG233"/>
  <c r="AG480"/>
  <c r="AG150"/>
  <c r="AG266"/>
  <c r="AG423"/>
  <c r="AG196"/>
  <c r="AG184"/>
  <c r="AG85"/>
  <c r="AG479"/>
  <c r="AG105"/>
  <c r="AG60"/>
  <c r="AG419"/>
  <c r="AG51"/>
  <c r="AG255"/>
  <c r="AG291"/>
  <c r="AG190"/>
  <c r="AG120"/>
  <c r="AG411"/>
  <c r="AG345"/>
  <c r="AG351"/>
  <c r="AG191"/>
  <c r="AG398"/>
  <c r="AG265"/>
  <c r="AG126"/>
  <c r="AG112"/>
  <c r="AG308"/>
  <c r="AG123"/>
  <c r="AG115"/>
  <c r="AG325"/>
  <c r="AG250"/>
  <c r="AG405"/>
  <c r="AG408"/>
  <c r="AG171"/>
  <c r="AG414"/>
  <c r="AG495"/>
  <c r="AG509"/>
  <c r="AG267"/>
  <c r="AG183"/>
  <c r="AG243"/>
  <c r="AG210"/>
  <c r="AG209"/>
  <c r="AG240"/>
  <c r="AG16"/>
  <c r="AG415"/>
  <c r="AG302"/>
  <c r="AG300"/>
  <c r="AG360"/>
  <c r="AG167"/>
  <c r="AG220"/>
  <c r="AG125"/>
  <c r="AG219"/>
  <c r="AG95"/>
  <c r="AG418"/>
  <c r="AG104"/>
  <c r="AG203"/>
  <c r="AG346"/>
  <c r="AG235"/>
  <c r="AG306"/>
  <c r="AG175"/>
  <c r="AG327"/>
  <c r="AG52"/>
  <c r="AG371"/>
  <c r="AG22"/>
  <c r="AG437"/>
  <c r="AG298"/>
  <c r="AG481"/>
  <c r="AG281"/>
  <c r="AG274"/>
  <c r="AG430"/>
  <c r="AG55"/>
  <c r="AG366"/>
  <c r="AG280"/>
  <c r="AG507"/>
  <c r="AG506"/>
  <c r="AG363"/>
  <c r="AG349"/>
  <c r="AG417"/>
  <c r="AG35"/>
  <c r="AG61"/>
  <c r="AG89"/>
  <c r="AG189"/>
  <c r="AG193"/>
  <c r="AG238"/>
  <c r="AG245"/>
  <c r="AG253"/>
  <c r="AG254"/>
  <c r="AG282"/>
  <c r="AG331"/>
  <c r="AG343"/>
  <c r="AG56"/>
  <c r="AG426"/>
  <c r="AG454"/>
  <c r="K11" i="5"/>
  <c r="G14"/>
  <c r="L5" i="6"/>
  <c r="L6"/>
  <c r="L7"/>
  <c r="L8"/>
  <c r="L9"/>
  <c r="L10"/>
  <c r="L11"/>
  <c r="P11"/>
  <c r="R11"/>
  <c r="S5" s="1"/>
  <c r="L12"/>
  <c r="L13"/>
  <c r="S11" l="1"/>
  <c r="S10"/>
  <c r="S9"/>
  <c r="S8"/>
  <c r="S7"/>
  <c r="S6"/>
</calcChain>
</file>

<file path=xl/sharedStrings.xml><?xml version="1.0" encoding="utf-8"?>
<sst xmlns="http://schemas.openxmlformats.org/spreadsheetml/2006/main" count="2390" uniqueCount="738">
  <si>
    <t>ALFOS</t>
  </si>
  <si>
    <t>ALMENARA</t>
  </si>
  <si>
    <t>ALTES</t>
  </si>
  <si>
    <t>BARRAFONS</t>
  </si>
  <si>
    <t>BELEN</t>
  </si>
  <si>
    <t>CANALIZA</t>
  </si>
  <si>
    <t>FAVADAS</t>
  </si>
  <si>
    <t>FORNILLES</t>
  </si>
  <si>
    <t>GIRABA</t>
  </si>
  <si>
    <t>LA FONT</t>
  </si>
  <si>
    <t>MIRALSOT</t>
  </si>
  <si>
    <t>MUELLE</t>
  </si>
  <si>
    <t>VERMELL</t>
  </si>
  <si>
    <t>CABRIO</t>
  </si>
  <si>
    <t>LANAR</t>
  </si>
  <si>
    <t>VACUNO</t>
  </si>
  <si>
    <t>COLMENAS</t>
  </si>
  <si>
    <t>ACHON BAPTISTA</t>
  </si>
  <si>
    <t>CARPINTERO</t>
  </si>
  <si>
    <t>ACHON FRANCISCO</t>
  </si>
  <si>
    <t>AGRAZ AGUSTIN VDA.</t>
  </si>
  <si>
    <t>AGUILAR JOSE</t>
  </si>
  <si>
    <t>JORNALERO</t>
  </si>
  <si>
    <t>AGUSTIN DOMINGO</t>
  </si>
  <si>
    <t>LABRADOR</t>
  </si>
  <si>
    <t>AGUSTIN FERRER JOSE</t>
  </si>
  <si>
    <t>AGUSTIN GASPAR</t>
  </si>
  <si>
    <t>AGUSTIN JOSE</t>
  </si>
  <si>
    <t>ALBEYTAR</t>
  </si>
  <si>
    <t>AGUSTIN RUIZ JOSE</t>
  </si>
  <si>
    <t>ALBA VALERO</t>
  </si>
  <si>
    <t>ALPARGATERO</t>
  </si>
  <si>
    <t>ALCAYNE JOSE</t>
  </si>
  <si>
    <t>ALER SEBASTIAN</t>
  </si>
  <si>
    <t>ALIDAN ANTONIO</t>
  </si>
  <si>
    <t>ALFARERO</t>
  </si>
  <si>
    <t>ANDARES BAPTISTA</t>
  </si>
  <si>
    <t>ANTUNEZ DR. VDA.</t>
  </si>
  <si>
    <t>VIUDA</t>
  </si>
  <si>
    <t>ARBONES GASPAR</t>
  </si>
  <si>
    <t>ARBONES IBARZ JOSE</t>
  </si>
  <si>
    <t>ARBONES VERA JOSE</t>
  </si>
  <si>
    <t>ARELLANO FRANCISCO</t>
  </si>
  <si>
    <t>ARELLANO MORA JOSE</t>
  </si>
  <si>
    <t>ARELLANO MORA MIGUEL</t>
  </si>
  <si>
    <t>ARELLANO NICOLAS</t>
  </si>
  <si>
    <t>ARQUER JOSE</t>
  </si>
  <si>
    <t>AYMERICH FRANCISCO</t>
  </si>
  <si>
    <t>AYMERICH NICOLAS</t>
  </si>
  <si>
    <t>AYMERICH PEDRO</t>
  </si>
  <si>
    <t>BACHES ANTONIO</t>
  </si>
  <si>
    <t>BADIA AYMERICH JOSE</t>
  </si>
  <si>
    <t>BADIA JAIME JUAN</t>
  </si>
  <si>
    <t>BADIA LABARTA JOSE</t>
  </si>
  <si>
    <t>BADIA MIGUEL</t>
  </si>
  <si>
    <t>BALLESTER JOSE</t>
  </si>
  <si>
    <t>BAQUER AGUSTIN</t>
  </si>
  <si>
    <t>BAQUER ANTOLIN</t>
  </si>
  <si>
    <t>TENDERO</t>
  </si>
  <si>
    <t>BAQUER CLEMENTE</t>
  </si>
  <si>
    <t>BAQUER VICENTE</t>
  </si>
  <si>
    <t>BARADA JOSE</t>
  </si>
  <si>
    <t>BARANA JOSE -DEL PUENTE-</t>
  </si>
  <si>
    <t>BARANA JOSE VDA.</t>
  </si>
  <si>
    <t>BARBASTRO TOMAS</t>
  </si>
  <si>
    <t>BARRAFON JUAN</t>
  </si>
  <si>
    <t>BARRAFON NAJUANA MIGUEL (MAYOR)</t>
  </si>
  <si>
    <t>BARRAFON NAJUANA MIGUEL (MENOR)</t>
  </si>
  <si>
    <t>BARRAFON NAJUANA PEDRO (MAYOR)</t>
  </si>
  <si>
    <t>BARRAFON PEDRO -DEL PUENTE-</t>
  </si>
  <si>
    <t>BARRAFON PEREZ MIGUEL</t>
  </si>
  <si>
    <t>BARRAO BENITO</t>
  </si>
  <si>
    <t>HERRERO</t>
  </si>
  <si>
    <t>BELTRAN JOSE</t>
  </si>
  <si>
    <t>TEJEDOR</t>
  </si>
  <si>
    <t>BENOSA PEDRO</t>
  </si>
  <si>
    <t>BERGES LORENZO</t>
  </si>
  <si>
    <t>BERNARDON DOMINGO</t>
  </si>
  <si>
    <t>COLECTOR</t>
  </si>
  <si>
    <t>BODON ANTONIO</t>
  </si>
  <si>
    <t>INFANZON</t>
  </si>
  <si>
    <t>BORDAS FRANCISCO</t>
  </si>
  <si>
    <t>LABRADOR-GANADERO</t>
  </si>
  <si>
    <t>BORELL VENTURA</t>
  </si>
  <si>
    <t>ANDADOR</t>
  </si>
  <si>
    <t>BORT ANTONIO</t>
  </si>
  <si>
    <t>BOX FRANCISCO</t>
  </si>
  <si>
    <t>BRIA JOSE</t>
  </si>
  <si>
    <t>CABOS JOSE</t>
  </si>
  <si>
    <t>CABRERA AGRAZ MIGUEL</t>
  </si>
  <si>
    <t>CABRERA DOMENECH FRANCISCO</t>
  </si>
  <si>
    <t>CABRERA DOMENECH MIGUEL</t>
  </si>
  <si>
    <t>CABRERA FRANCISCO VDA.</t>
  </si>
  <si>
    <t>CABRERA ORENCIO</t>
  </si>
  <si>
    <t>CABRERA PEDRO</t>
  </si>
  <si>
    <t>CALABERA FRANCISCO</t>
  </si>
  <si>
    <t>CALABERA LABRADOR FRANCISCO</t>
  </si>
  <si>
    <t>CALABERA MATIAS</t>
  </si>
  <si>
    <t>CALAVERA SIMON</t>
  </si>
  <si>
    <t>CALBETE LORENZO</t>
  </si>
  <si>
    <t>CALBO ANDRES</t>
  </si>
  <si>
    <t>CALUCHO MARCO</t>
  </si>
  <si>
    <t>CAMBREDON FRANCISCO</t>
  </si>
  <si>
    <t>CAMI GUILLERMO</t>
  </si>
  <si>
    <t>CAMPO JUAN</t>
  </si>
  <si>
    <t>CANALES BERNARDO</t>
  </si>
  <si>
    <t>CANTARELO CAYETANO</t>
  </si>
  <si>
    <t>CAPDEVILA MIGUEL JUAN</t>
  </si>
  <si>
    <t>CASABON ANTONIO</t>
  </si>
  <si>
    <t>CASANOVA JAIME</t>
  </si>
  <si>
    <t>CASANOVA JOSE</t>
  </si>
  <si>
    <t>CASANOVA PEDRO ANDRES</t>
  </si>
  <si>
    <t>CASAS ANTONIO</t>
  </si>
  <si>
    <t>CASAS DOMINGO</t>
  </si>
  <si>
    <t>CASAS JAIME JUAN (MAYOR)</t>
  </si>
  <si>
    <t>CASAS JAIME JUAN (MENOR)</t>
  </si>
  <si>
    <t>CASAS MATIAS</t>
  </si>
  <si>
    <t>CASBAS JOSE</t>
  </si>
  <si>
    <t>CASILLAS ANTONIO</t>
  </si>
  <si>
    <t>CASTELLO BAPTISTA (MAYOR)</t>
  </si>
  <si>
    <t>CASTELLO BAPTISTA (MENOR)</t>
  </si>
  <si>
    <t>CASTILLO FRANCISCO</t>
  </si>
  <si>
    <t>CASTILLO JOSE (DE ESBER FCO.)</t>
  </si>
  <si>
    <t>CASTILLO MANUEL</t>
  </si>
  <si>
    <t>CASTILLO MIGUEL</t>
  </si>
  <si>
    <t>CAUSADA FRANCISCO</t>
  </si>
  <si>
    <t>CAUSI VICENTE</t>
  </si>
  <si>
    <t>CAZADOR JUAN VDA.</t>
  </si>
  <si>
    <t>CEREZUELA ANTONIO</t>
  </si>
  <si>
    <t>CEREZUELA JOSE</t>
  </si>
  <si>
    <t>CLAMADIOS MANUEL</t>
  </si>
  <si>
    <t>CLAVEROL JOSE</t>
  </si>
  <si>
    <t>CLAVEROL JUAN VDA.</t>
  </si>
  <si>
    <t>COLEA AGUSTIN</t>
  </si>
  <si>
    <t>COLEA FRANCISCO</t>
  </si>
  <si>
    <t>BOTICARIO</t>
  </si>
  <si>
    <t>COLEA GASPAR</t>
  </si>
  <si>
    <t>COLEA JOSE</t>
  </si>
  <si>
    <t>COLEA MARCO</t>
  </si>
  <si>
    <t>COLEA TRANS FRANCISCO</t>
  </si>
  <si>
    <t>COLENT FRANCISCO</t>
  </si>
  <si>
    <t>COLENT MELCHOR</t>
  </si>
  <si>
    <t>COLENT VICENTE</t>
  </si>
  <si>
    <t>COMAS DOMINGO</t>
  </si>
  <si>
    <t>COMAS TOMAS</t>
  </si>
  <si>
    <t>CERRAJERO</t>
  </si>
  <si>
    <t>CONSUL FRANCISCO VDA.</t>
  </si>
  <si>
    <t>CONSUL JOSE</t>
  </si>
  <si>
    <t>PASTOR</t>
  </si>
  <si>
    <t>CONSUL JUAN</t>
  </si>
  <si>
    <t>CONSUL MIGUEL</t>
  </si>
  <si>
    <t>COQUIS ANTONIO</t>
  </si>
  <si>
    <t>CORTI BAPTISTA</t>
  </si>
  <si>
    <t>CORTI MIGUEL</t>
  </si>
  <si>
    <t>MOLINERO</t>
  </si>
  <si>
    <t>COSTA ORIENTE VDA.</t>
  </si>
  <si>
    <t>COSTA ROQUE</t>
  </si>
  <si>
    <t>CRUELLAS AGUSTIN</t>
  </si>
  <si>
    <t>CRUELLAS ARTE FRANCISCO</t>
  </si>
  <si>
    <t>CRUELLAS ARTE JOSE</t>
  </si>
  <si>
    <t>CRUELLAS DOMINGO</t>
  </si>
  <si>
    <t>CRUELLAS JUAN DOMINGO</t>
  </si>
  <si>
    <t>CRUELLAS MENA JOSE</t>
  </si>
  <si>
    <t>CRUELLAS SIRANA FRANCISCO</t>
  </si>
  <si>
    <t>CUBERO FELIPE</t>
  </si>
  <si>
    <t>CURRET PEDRO</t>
  </si>
  <si>
    <t>CURRET ROBERTO</t>
  </si>
  <si>
    <t>DAMIAN FRANCISCO</t>
  </si>
  <si>
    <t>DIOS ANTONIO DE</t>
  </si>
  <si>
    <t>DIOS FRANCISCO DE</t>
  </si>
  <si>
    <t>DIOS LAIRLA FRANCICO DE</t>
  </si>
  <si>
    <t>DOLCED DOMINGO</t>
  </si>
  <si>
    <t>DOLCED NICOLAS</t>
  </si>
  <si>
    <t>DOLCED PEDRO</t>
  </si>
  <si>
    <t>DOMENECH JUAN</t>
  </si>
  <si>
    <t>DUARTE JORGE</t>
  </si>
  <si>
    <t>DUMALL PEDRO</t>
  </si>
  <si>
    <t>CIRUJANO</t>
  </si>
  <si>
    <t>ECHAVEZ NICOLAS VDA.</t>
  </si>
  <si>
    <t>VIUDA POBRE</t>
  </si>
  <si>
    <t>ERES FRANCISCO</t>
  </si>
  <si>
    <t>ERES JOSE</t>
  </si>
  <si>
    <t>ERICHA MIGUEL</t>
  </si>
  <si>
    <t>ESCANDIL JOSE</t>
  </si>
  <si>
    <t>ESPITIA MIGUEL</t>
  </si>
  <si>
    <t>ESPITIA PEDRO</t>
  </si>
  <si>
    <t>MILITAR</t>
  </si>
  <si>
    <t>FANAU JOSE</t>
  </si>
  <si>
    <t>FARIA SIMON</t>
  </si>
  <si>
    <t>FELIPE AGUSTIN</t>
  </si>
  <si>
    <t>FERRER FRANCISCO (1)</t>
  </si>
  <si>
    <t>PELAYRE</t>
  </si>
  <si>
    <t>FERRER FRANCISCO (2)</t>
  </si>
  <si>
    <t>FERRER JOSE</t>
  </si>
  <si>
    <t>FERRER MIGUEL</t>
  </si>
  <si>
    <t>FERRER SALVADOR</t>
  </si>
  <si>
    <t>FITA BERNARDO</t>
  </si>
  <si>
    <t>FLORENZA FRANCISCO</t>
  </si>
  <si>
    <t>FLORENZA LORENZO</t>
  </si>
  <si>
    <t>FLORENZA MIGUEL</t>
  </si>
  <si>
    <t>FORADADA DON FRANCISCO</t>
  </si>
  <si>
    <t>FORADADA TOMAS</t>
  </si>
  <si>
    <t>FORADADA TOMAS PUPILOS</t>
  </si>
  <si>
    <t>MENORES</t>
  </si>
  <si>
    <t>FRANCISCO</t>
  </si>
  <si>
    <t>FRANSOY MIGUEL</t>
  </si>
  <si>
    <t>FULLOLA FRANCISCO</t>
  </si>
  <si>
    <t>GALICIA BRUNO</t>
  </si>
  <si>
    <t>GALICIA JOSE</t>
  </si>
  <si>
    <t>GALICIA TOMAS VDA.</t>
  </si>
  <si>
    <t>GALLINAD FRANCISCO</t>
  </si>
  <si>
    <t>GALLINAD JAIME (MAYOR)</t>
  </si>
  <si>
    <t>DESCONOCIDO</t>
  </si>
  <si>
    <t>GALLINAT ANTONIO</t>
  </si>
  <si>
    <t>GALLINAT LUIS</t>
  </si>
  <si>
    <t>GALLINAT PEDRO</t>
  </si>
  <si>
    <t>GARCIA ANDRES</t>
  </si>
  <si>
    <t>GARCIA MORELL JOSE</t>
  </si>
  <si>
    <t>GARGALLO DOMINGO</t>
  </si>
  <si>
    <t>GARGALLO ESTEVAN</t>
  </si>
  <si>
    <t>GARGALLO JOSE</t>
  </si>
  <si>
    <t>GARGALLO MORELL JOSE</t>
  </si>
  <si>
    <t>GILI DOMINGO PUPILOS</t>
  </si>
  <si>
    <t>GOMEZ JAIME</t>
  </si>
  <si>
    <t>GOMEZ MIGUEL (MAYOR)</t>
  </si>
  <si>
    <t>GOMEZ SEBASTIAN</t>
  </si>
  <si>
    <t>GOMEZ VALERO</t>
  </si>
  <si>
    <t>CALESERO</t>
  </si>
  <si>
    <t>GONZALEZ ANDRES</t>
  </si>
  <si>
    <t>GONZALEZ PEDRO</t>
  </si>
  <si>
    <t>GRAUS MIGUEL JUAN</t>
  </si>
  <si>
    <t>GUALLART ANTONIO</t>
  </si>
  <si>
    <t>GUARC MIGUEL JUAN</t>
  </si>
  <si>
    <t>GUARDIOLA JAIME</t>
  </si>
  <si>
    <t>GUIMERAN JOSE</t>
  </si>
  <si>
    <t>GUIRALT FRANCISCO</t>
  </si>
  <si>
    <t>GUIRALT JOSE</t>
  </si>
  <si>
    <t>GUIRALT TOMAS</t>
  </si>
  <si>
    <t>GUIRALT VIDAL BRUNO</t>
  </si>
  <si>
    <t>HUGUET ESTEVAN</t>
  </si>
  <si>
    <t>PLATERO</t>
  </si>
  <si>
    <t>INGLES AGUSTIN (1)</t>
  </si>
  <si>
    <t>ZAPATERO</t>
  </si>
  <si>
    <t>INGLES AGUSTIN (2)</t>
  </si>
  <si>
    <t>MERCADER</t>
  </si>
  <si>
    <t>INSA JOSE</t>
  </si>
  <si>
    <t>SASTRE</t>
  </si>
  <si>
    <t>IVARZ AGRAZ JOSE</t>
  </si>
  <si>
    <t>IVARZ AGRAZ PEDRO</t>
  </si>
  <si>
    <t>IVARZ AGUSTIN</t>
  </si>
  <si>
    <t>IVARZ BAPTISTA</t>
  </si>
  <si>
    <t>IVARZ BLAS</t>
  </si>
  <si>
    <t>IVARZ DR. VDA.</t>
  </si>
  <si>
    <t>IVARZ FRANCISCO</t>
  </si>
  <si>
    <t>IVARZ JAIME</t>
  </si>
  <si>
    <t>IVARZ JOSE VDA.</t>
  </si>
  <si>
    <t>IVARZ JUAN VDA.</t>
  </si>
  <si>
    <t>IVARZ LLESTA JOSE</t>
  </si>
  <si>
    <t>JIMENEZ GREGORIO</t>
  </si>
  <si>
    <t>JIMENEZ MARTIN</t>
  </si>
  <si>
    <t>JOVER ANTONIO</t>
  </si>
  <si>
    <t>JOVER ANTONIO VDA.</t>
  </si>
  <si>
    <t>JOVER BAPTISTA</t>
  </si>
  <si>
    <t>JOVER MIGUEL</t>
  </si>
  <si>
    <t>HORTELANO</t>
  </si>
  <si>
    <t>LABADIA DOMINGO</t>
  </si>
  <si>
    <t>LABASTIDA JAIME</t>
  </si>
  <si>
    <t>CEDACERO</t>
  </si>
  <si>
    <t>LABOYRA GABRIEL</t>
  </si>
  <si>
    <t>LABRADOR ANDRES</t>
  </si>
  <si>
    <t>LABRADOR DOMINGO</t>
  </si>
  <si>
    <t>LABRADOR JOSE</t>
  </si>
  <si>
    <t>LABRADOR MAURICIO</t>
  </si>
  <si>
    <t>LABRADOR SEBASTIAN</t>
  </si>
  <si>
    <t>LACASA ANTONIO</t>
  </si>
  <si>
    <t>LACOSTA MANUEL</t>
  </si>
  <si>
    <t>LACOSTA MIGUEL JUAN</t>
  </si>
  <si>
    <t>LAFARGA ANTONIO</t>
  </si>
  <si>
    <t>CALDERERO</t>
  </si>
  <si>
    <t>LAFUENTE ANTONIO</t>
  </si>
  <si>
    <t>LAFUENTE MIGUEL</t>
  </si>
  <si>
    <t>LARROYA DOMINGO</t>
  </si>
  <si>
    <t>LARROYA JOSE</t>
  </si>
  <si>
    <t>LARROYA JUAN</t>
  </si>
  <si>
    <t>LARROYA MARIO</t>
  </si>
  <si>
    <t>LERIN JERONIMO</t>
  </si>
  <si>
    <t>CERERO</t>
  </si>
  <si>
    <t>LLESTA JOSE VDA.</t>
  </si>
  <si>
    <t>LLOP FRANCISCO</t>
  </si>
  <si>
    <t>LLUSCAN FRANCISCO</t>
  </si>
  <si>
    <t>LONGON FRANCISCO</t>
  </si>
  <si>
    <t>LOPEZ PEDRO</t>
  </si>
  <si>
    <t>MACHO FRANCISCO</t>
  </si>
  <si>
    <t>MAESTRO FRANCISCO</t>
  </si>
  <si>
    <t>ESQUILADOR</t>
  </si>
  <si>
    <t>MAESTRO JOSE</t>
  </si>
  <si>
    <t>MAGO JOSE</t>
  </si>
  <si>
    <t>MAGO MIGUEL</t>
  </si>
  <si>
    <t>MALLOR JOSE</t>
  </si>
  <si>
    <t>ESCRIBANO</t>
  </si>
  <si>
    <t>MARCO GALLINAT FRANCISCO (MAYOR)</t>
  </si>
  <si>
    <t>MARCO GALLINAT FRANCISCO (MENOR)</t>
  </si>
  <si>
    <t>MARIN ANTONIO</t>
  </si>
  <si>
    <t>MARIN DEL VALLE D. ANTONIO</t>
  </si>
  <si>
    <t>ADVITRIO</t>
  </si>
  <si>
    <t>COMERCIANTE</t>
  </si>
  <si>
    <t>MARTI MIGUEL</t>
  </si>
  <si>
    <t>MARTIN HERNANDEZ FRANCISCO</t>
  </si>
  <si>
    <t>CORTANTE</t>
  </si>
  <si>
    <t>MARTIN HERNANDEZ JOSE</t>
  </si>
  <si>
    <t>MARTIN JOSE</t>
  </si>
  <si>
    <t>MARTIN SEBASTIAN (MAYOR)</t>
  </si>
  <si>
    <t>MARTIN SEBASTIAN (MENOR)</t>
  </si>
  <si>
    <t>MARTINEZ IGNACIO</t>
  </si>
  <si>
    <t>MASIP JOSE PUPILOS</t>
  </si>
  <si>
    <t>MASOT FRANCISCO</t>
  </si>
  <si>
    <t>MATEO ANTONIO</t>
  </si>
  <si>
    <t>MATEO FRANCISCO</t>
  </si>
  <si>
    <t>MATEO JAIME VDA.</t>
  </si>
  <si>
    <t>MAYORA MIGUEL</t>
  </si>
  <si>
    <t>MENDOZA JOSE</t>
  </si>
  <si>
    <t>MESA BERNARDO</t>
  </si>
  <si>
    <t>MESEGUER PEDRO JUAN</t>
  </si>
  <si>
    <t>BOTERO</t>
  </si>
  <si>
    <t>MILLANES DOMINGO</t>
  </si>
  <si>
    <t>MILLANES DOMINGO (YERNO)</t>
  </si>
  <si>
    <t>MILLANES ESPITIA PEDRO</t>
  </si>
  <si>
    <t>MILLANES FRANCISCO (1)</t>
  </si>
  <si>
    <t>MILLANES FRANCISCO (2)</t>
  </si>
  <si>
    <t>MILLANES JOSE VDA.</t>
  </si>
  <si>
    <t>MILLANES MIGUEL</t>
  </si>
  <si>
    <t>MILLANES NICOLAS</t>
  </si>
  <si>
    <t>MILLANES PEDRO JUAN</t>
  </si>
  <si>
    <t>MILLANES TOMAS</t>
  </si>
  <si>
    <t>MINGUEZ JUAN VDA.</t>
  </si>
  <si>
    <t>MIRANDA ESTEVAN</t>
  </si>
  <si>
    <t>MIRANDA JUAN</t>
  </si>
  <si>
    <t>MOLINER ALEJANDRO</t>
  </si>
  <si>
    <t>MOLINER MARTIN</t>
  </si>
  <si>
    <t>MONPEON JOSE</t>
  </si>
  <si>
    <t>MONPEON JOSE VDA.</t>
  </si>
  <si>
    <t>MONREAL DOMINGO (MENOR)</t>
  </si>
  <si>
    <t>MONTALBAN SIMON</t>
  </si>
  <si>
    <t>MONTEL FRANCISCO</t>
  </si>
  <si>
    <t>MONTULL BAPTISTA</t>
  </si>
  <si>
    <t>MONTULL FRANCISCO</t>
  </si>
  <si>
    <t>MONTULL PABLO (MAYOR)</t>
  </si>
  <si>
    <t>MONTULL PABLO (MENOR)</t>
  </si>
  <si>
    <t>MORA BERNARDO DE</t>
  </si>
  <si>
    <t>MORENO GREGORIO</t>
  </si>
  <si>
    <t>MORENO JOSE</t>
  </si>
  <si>
    <t>MOSQUET JUAN</t>
  </si>
  <si>
    <t>NADAL JOSE</t>
  </si>
  <si>
    <t>NADAL JOSE (YERNO DE)</t>
  </si>
  <si>
    <t>NAVARRO ANTONIO</t>
  </si>
  <si>
    <t>NAVARRO DOMINGO</t>
  </si>
  <si>
    <t>NAVARRO JOSE (MAYOR)</t>
  </si>
  <si>
    <t>NAVARRO JOSE (MENOR)</t>
  </si>
  <si>
    <t>MENOR</t>
  </si>
  <si>
    <t>NAVARRO MIGUEL</t>
  </si>
  <si>
    <t>NICOLAS ANTONIO</t>
  </si>
  <si>
    <t>NICOLAS JUAN</t>
  </si>
  <si>
    <t>SILLERO</t>
  </si>
  <si>
    <t>NICOLAS MANUEL</t>
  </si>
  <si>
    <t>NICOLAS PASCUAL (MENOR)</t>
  </si>
  <si>
    <t>NOGUES BERNARDO</t>
  </si>
  <si>
    <t>NOGUES ISIDRO</t>
  </si>
  <si>
    <t>NOVIALS AGUSTIN</t>
  </si>
  <si>
    <t>NOVIALS DOMINGO</t>
  </si>
  <si>
    <t>NOVIALS JOSE</t>
  </si>
  <si>
    <t>OLIVER FRANCISCO</t>
  </si>
  <si>
    <t>OLIVER JOSE</t>
  </si>
  <si>
    <t>OLIVER MIGUEL JUAN</t>
  </si>
  <si>
    <t>OLIVEROS AGUSTIN</t>
  </si>
  <si>
    <t>OLIVEROS MANUEL</t>
  </si>
  <si>
    <t>ORIENTE JOSE</t>
  </si>
  <si>
    <t>ORTIGA FRANCISCO</t>
  </si>
  <si>
    <t>ORTIGA MIGUEL</t>
  </si>
  <si>
    <t>ORUS FRANCISCO</t>
  </si>
  <si>
    <t>PALACIOS FRANCISCO</t>
  </si>
  <si>
    <t>PASCUAL JOSE</t>
  </si>
  <si>
    <t>PASTOR DOMINGO</t>
  </si>
  <si>
    <t>PAU PEDRO</t>
  </si>
  <si>
    <t>PENELLA AGUSTIN</t>
  </si>
  <si>
    <t>PERA JOSE (MENOR)</t>
  </si>
  <si>
    <t>PERERA ANTONIO</t>
  </si>
  <si>
    <t>PLANA FRANCISCO</t>
  </si>
  <si>
    <t>PLANA MATIAS</t>
  </si>
  <si>
    <t>PLANAS JUAN FRANCISCO</t>
  </si>
  <si>
    <t>POMAR FRANCISCO</t>
  </si>
  <si>
    <t>PORTOLES MIGUEL</t>
  </si>
  <si>
    <t>POY JOSE</t>
  </si>
  <si>
    <t>PUCH BARTOLOME</t>
  </si>
  <si>
    <t>PUEYO MARTIN</t>
  </si>
  <si>
    <t>PUEYO PEDRO</t>
  </si>
  <si>
    <t>QUEBEDO FRANCISCO</t>
  </si>
  <si>
    <t>ALGUACIL</t>
  </si>
  <si>
    <t>RAEDOR PEDRO</t>
  </si>
  <si>
    <t>RAFAEL JUAN FRANCISCO</t>
  </si>
  <si>
    <t>RAFAEL MIGUEL VDA.</t>
  </si>
  <si>
    <t>RAMIREZ DIEGO</t>
  </si>
  <si>
    <t>RAMOS LORENZO</t>
  </si>
  <si>
    <t>REALES MARCIAL</t>
  </si>
  <si>
    <t>RECADO LANZAROTE JUAN</t>
  </si>
  <si>
    <t>RIBERA ISIDORO</t>
  </si>
  <si>
    <t>RIBERA JOSE</t>
  </si>
  <si>
    <t>RICARTE GREGORIO</t>
  </si>
  <si>
    <t>RICARTE MARTIN (MAYOR)</t>
  </si>
  <si>
    <t>TEJEDOR-GANADERO</t>
  </si>
  <si>
    <t>RICARTE MARTIN (MENOR)</t>
  </si>
  <si>
    <t>RICARTE MIGUEL</t>
  </si>
  <si>
    <t>RICARTE NICOLAS</t>
  </si>
  <si>
    <t>RIO JUAN DEL</t>
  </si>
  <si>
    <t>ROCA FRANCISCO</t>
  </si>
  <si>
    <t>ROCA JOSE</t>
  </si>
  <si>
    <t>ROCA JOSE -MACHI-</t>
  </si>
  <si>
    <t>ROCA MATEO</t>
  </si>
  <si>
    <t>ROCH FRANCISCO</t>
  </si>
  <si>
    <t>ROCH MIGUEL</t>
  </si>
  <si>
    <t>RODA ALFONSO</t>
  </si>
  <si>
    <t>RODRIGUEZ DOMINGO (MAYOR)</t>
  </si>
  <si>
    <t>RODRIGUEZ NICOLAS</t>
  </si>
  <si>
    <t>RODRIGUEZ PEDRO</t>
  </si>
  <si>
    <t>ROYES FELIX</t>
  </si>
  <si>
    <t>ROYES JOSE VDA.</t>
  </si>
  <si>
    <t>ROYES LORENZO</t>
  </si>
  <si>
    <t>ROYES MIGUEL</t>
  </si>
  <si>
    <t>ROYES PEDRO MARTIN</t>
  </si>
  <si>
    <t>RUBIO DOMINGO</t>
  </si>
  <si>
    <t>RUBION JOSE</t>
  </si>
  <si>
    <t>RUIZ CLEMENTE</t>
  </si>
  <si>
    <t>RUIZ JOSE</t>
  </si>
  <si>
    <t>RUIZ MIGUEL JUAN</t>
  </si>
  <si>
    <t>SALAS JOSE</t>
  </si>
  <si>
    <t>SOGUERO</t>
  </si>
  <si>
    <t>SALDUGUES FELIX</t>
  </si>
  <si>
    <t>SALDUGUES JAIME</t>
  </si>
  <si>
    <t>SALDUGUES JERONIMO</t>
  </si>
  <si>
    <t>SALILLAS MANUEL</t>
  </si>
  <si>
    <t>SALINAS FRANCISCO</t>
  </si>
  <si>
    <t>SAMBEL ANTONIO</t>
  </si>
  <si>
    <t>SAMITIER JOSE</t>
  </si>
  <si>
    <t>SAN JUAN JUAN DE</t>
  </si>
  <si>
    <t>HORNERO</t>
  </si>
  <si>
    <t>SANSON JOSE</t>
  </si>
  <si>
    <t>SANSON MIGUEL</t>
  </si>
  <si>
    <t>SANTACANA FRANCISCO</t>
  </si>
  <si>
    <t>SATORRES JOSE</t>
  </si>
  <si>
    <t>SATORRES JUAN JOSE</t>
  </si>
  <si>
    <t>SEGALON AGUSTIN</t>
  </si>
  <si>
    <t>SEGALON TOMAS</t>
  </si>
  <si>
    <t>SERRANO TOMAS</t>
  </si>
  <si>
    <t>SERVETO PASCUAL</t>
  </si>
  <si>
    <t>SIMON</t>
  </si>
  <si>
    <t>AGUADOR</t>
  </si>
  <si>
    <t>SIMON JOSE</t>
  </si>
  <si>
    <t>SISCART FRANCISCO</t>
  </si>
  <si>
    <t>COMERCIANTE-VIUDA</t>
  </si>
  <si>
    <t>SISTAC BAPTISTA</t>
  </si>
  <si>
    <t>SISTAC JAIME</t>
  </si>
  <si>
    <t>SISTAC MIGUEL (MENOR)</t>
  </si>
  <si>
    <t>SOLANO FRANCISCO</t>
  </si>
  <si>
    <t>SOLANO JAIME</t>
  </si>
  <si>
    <t>SOLANO JOSE</t>
  </si>
  <si>
    <t>SOLANO PASCUAL</t>
  </si>
  <si>
    <t>SOLER FRANCISCO</t>
  </si>
  <si>
    <t>SORO ANTONIO VDA.</t>
  </si>
  <si>
    <t>SORO SEBASTIAN</t>
  </si>
  <si>
    <t>SORO TOMAS</t>
  </si>
  <si>
    <t>SOROLLA DOMINGO</t>
  </si>
  <si>
    <t>SOROLLA ESTEVAN</t>
  </si>
  <si>
    <t>SOROLLA FRANCISCO</t>
  </si>
  <si>
    <t>SOROLLA GUARDIOLA JOSE</t>
  </si>
  <si>
    <t>SOROLLA JOSE</t>
  </si>
  <si>
    <t>SUBIELA ANTONIO</t>
  </si>
  <si>
    <t>SUBIRA MIGUEL</t>
  </si>
  <si>
    <t>SUBIRAC JOSE</t>
  </si>
  <si>
    <t>SUDOR ANTONIO</t>
  </si>
  <si>
    <t>SUDOR JOSE</t>
  </si>
  <si>
    <t>SUDOR MAMES</t>
  </si>
  <si>
    <t>TANGREDI FRANCISCO</t>
  </si>
  <si>
    <t>TARRAGO JOSE</t>
  </si>
  <si>
    <t>TEA MARCELINO</t>
  </si>
  <si>
    <t>TEJEDOR MATEO</t>
  </si>
  <si>
    <t>TEJERO JOSE</t>
  </si>
  <si>
    <t>TES FRANCISCO VDA.</t>
  </si>
  <si>
    <t>TES JUAN</t>
  </si>
  <si>
    <t>TISAC FRANCISCO</t>
  </si>
  <si>
    <t>TISAC JOSE (MAYOR)</t>
  </si>
  <si>
    <t>TISAC PEDRO JUAN</t>
  </si>
  <si>
    <t>TISAC ROYES JOSE</t>
  </si>
  <si>
    <t>TOLEDO DOMINGO</t>
  </si>
  <si>
    <t>TOMAS FRANCISCO</t>
  </si>
  <si>
    <t>TRANS SALVADOR</t>
  </si>
  <si>
    <t>TREMS ANTONIO VDA.</t>
  </si>
  <si>
    <t>TREMS JOSE</t>
  </si>
  <si>
    <t>TREMS MIGUEL</t>
  </si>
  <si>
    <t>TREMS PEDRO</t>
  </si>
  <si>
    <t>URRACA FRANCISCO</t>
  </si>
  <si>
    <t>URRACA PEDRO</t>
  </si>
  <si>
    <t>USTED LORENZO</t>
  </si>
  <si>
    <t>VALENTIN RAIMUNDO VDA.</t>
  </si>
  <si>
    <t>VALLS MIGUEL</t>
  </si>
  <si>
    <t>VERA BENET JOSE</t>
  </si>
  <si>
    <t>VERA DON JOSE DE</t>
  </si>
  <si>
    <t>VERA GALLINAT MIGUEL</t>
  </si>
  <si>
    <t>VERA GASPAR DE (MENOR)</t>
  </si>
  <si>
    <t>VERA PEDRO</t>
  </si>
  <si>
    <t>VERA VISA MIGUEL</t>
  </si>
  <si>
    <t>VEYAN PABLO</t>
  </si>
  <si>
    <t>VIDAL ALIFONSO</t>
  </si>
  <si>
    <t>VIDAL GUILLEN ESTEVAN</t>
  </si>
  <si>
    <t>VIDAL GUILLEN FRANCISCO</t>
  </si>
  <si>
    <t>VIDAL GUIRALT JOSE VDA.</t>
  </si>
  <si>
    <t>VIDAL GUIRALT MIGUEL</t>
  </si>
  <si>
    <t>VIDAL JERONIMO</t>
  </si>
  <si>
    <t>MAESTRO GRAMATICA</t>
  </si>
  <si>
    <t>VIDAL MONPEON FRANCISCO</t>
  </si>
  <si>
    <t>VIDAL SEBASTIAN</t>
  </si>
  <si>
    <t>VIDAL SUDOR JOSE</t>
  </si>
  <si>
    <t>VILADES JOSE</t>
  </si>
  <si>
    <t>VILAR ANTONIO</t>
  </si>
  <si>
    <t>VILAR BENAVENTE JOSE</t>
  </si>
  <si>
    <t>VILAR VERA DOMINGO (MAYOR)</t>
  </si>
  <si>
    <t>VISA JOSE VDA.</t>
  </si>
  <si>
    <t>VISA MIGUEL</t>
  </si>
  <si>
    <t>VITALLER PEDRO</t>
  </si>
  <si>
    <t>ZAPATER FRANCISCO</t>
  </si>
  <si>
    <t>CASTAÑ JOSE (1)</t>
  </si>
  <si>
    <t>CASTAÑ JOSE (2)</t>
  </si>
  <si>
    <t>CASTAÑ MIGUEL</t>
  </si>
  <si>
    <t>ESPAÑOL FRANCISCO</t>
  </si>
  <si>
    <t>ESPAÑOL MIGUEL VDA.</t>
  </si>
  <si>
    <t>GRAÑEN CAYETANO</t>
  </si>
  <si>
    <t>LAPEÑA PEDRO</t>
  </si>
  <si>
    <t>MAÑES BRAGOS DOMINGO</t>
  </si>
  <si>
    <t>MAÑES CABRERA JOSE</t>
  </si>
  <si>
    <t>MAÑES DOMINGO</t>
  </si>
  <si>
    <t>PIÑOL MAURICIO</t>
  </si>
  <si>
    <t>SIRAÑA FRANCISCO VDA.</t>
  </si>
  <si>
    <t>SIRAÑA JOSΕ PUPILOS</t>
  </si>
  <si>
    <t>ALBAÑIL</t>
  </si>
  <si>
    <t>MAESTRO DE NIÑOS</t>
  </si>
  <si>
    <t>COLEA ALIFONSO</t>
  </si>
  <si>
    <t>CHENIQUE BERNARDO</t>
  </si>
  <si>
    <t>BODON DON MIGUEL</t>
  </si>
  <si>
    <t xml:space="preserve">INFANZON </t>
  </si>
  <si>
    <t>FAJARDO Don FRANCISCO</t>
  </si>
  <si>
    <t>VILAR CONSUL FRANCISCO</t>
  </si>
  <si>
    <t>SUDOR Y ARELLANO JOSE</t>
  </si>
  <si>
    <t>NAVARRO Y NAVARRO JOSE</t>
  </si>
  <si>
    <t>CHENIQUE JOSE</t>
  </si>
  <si>
    <t>VILAR VERA JOSE (MENOR)</t>
  </si>
  <si>
    <t>YERZ LORENZO</t>
  </si>
  <si>
    <t>CAMBREDON JAIME JUAN VDA.</t>
  </si>
  <si>
    <t>SISON DON JOSE VDA.</t>
  </si>
  <si>
    <t>SALAMON ISIDRO</t>
  </si>
  <si>
    <t>FAURE FRANCISCO (1)</t>
  </si>
  <si>
    <t>FAURE FRANCISCO (2)</t>
  </si>
  <si>
    <t>PERIS DELGADO JOSE</t>
  </si>
  <si>
    <t>BORRAZ JOSE</t>
  </si>
  <si>
    <t>SOTO PEDRO (1)</t>
  </si>
  <si>
    <t>SOTO PEDRO (2)</t>
  </si>
  <si>
    <t>GALLINAD JAIME (MENOR)</t>
  </si>
  <si>
    <t>MILLANES PEDRO (1)</t>
  </si>
  <si>
    <t>MILLANES PEDRO (2)</t>
  </si>
  <si>
    <t>GUALLART JOSE</t>
  </si>
  <si>
    <t>ARRIERO</t>
  </si>
  <si>
    <t>LAHUERTA DIEGO (1)</t>
  </si>
  <si>
    <t>LAHUERTA DIEGO (2)</t>
  </si>
  <si>
    <t>GUIRALT VIDAL ALIFONSO</t>
  </si>
  <si>
    <t>BAQUER CLEMENTE (MENOR) (1)</t>
  </si>
  <si>
    <t>BAQUER CLEMENTE (MENOR) (2)</t>
  </si>
  <si>
    <t>VILLANOVA DON JOSE</t>
  </si>
  <si>
    <t>VILLANOVA DON FELIX</t>
  </si>
  <si>
    <t>PERISANZ DON FRANCISCO</t>
  </si>
  <si>
    <t>SALON ANDRES Y SU HIJO</t>
  </si>
  <si>
    <t>GALLINAD AGUSTIN</t>
  </si>
  <si>
    <t>MARTIN AGUSTIN</t>
  </si>
  <si>
    <t>VIUDA-LABRADOR</t>
  </si>
  <si>
    <t>VIUDA-MEDICO</t>
  </si>
  <si>
    <t>total</t>
  </si>
  <si>
    <t>ABOGADO (INFANZON)</t>
  </si>
  <si>
    <t>promedio</t>
  </si>
  <si>
    <t>TOTALES</t>
  </si>
  <si>
    <t>ADVITRIO (colector)</t>
  </si>
  <si>
    <t>GRUPOS SOCIOPROFESIONALES</t>
  </si>
  <si>
    <t>CON TIERRA EN LA HUERTA VIEJA</t>
  </si>
  <si>
    <t>infanzones</t>
  </si>
  <si>
    <t>nº de</t>
  </si>
  <si>
    <t>vecinos</t>
  </si>
  <si>
    <t>% de</t>
  </si>
  <si>
    <t>tierra</t>
  </si>
  <si>
    <t>poseída</t>
  </si>
  <si>
    <t>poseed.</t>
  </si>
  <si>
    <t>instituciones eclesiásticas</t>
  </si>
  <si>
    <t>comerciantes, tenderos, mercaderes</t>
  </si>
  <si>
    <t>labradores, hortelanos y ganaderos</t>
  </si>
  <si>
    <t>profesiones liberales</t>
  </si>
  <si>
    <t xml:space="preserve">artesanos </t>
  </si>
  <si>
    <t>servidores de instituciones</t>
  </si>
  <si>
    <t>jornaleros y pastores</t>
  </si>
  <si>
    <t>viudas, menores y desconocidos</t>
  </si>
  <si>
    <t>intervalo en</t>
  </si>
  <si>
    <t>fanegas</t>
  </si>
  <si>
    <t>De 1 a 6</t>
  </si>
  <si>
    <t>Más de 100</t>
  </si>
  <si>
    <t xml:space="preserve">número de </t>
  </si>
  <si>
    <t>% sobre</t>
  </si>
  <si>
    <t>De 6,5 a 12</t>
  </si>
  <si>
    <t>De 12,5 a 24</t>
  </si>
  <si>
    <t>De 24,5 a 50</t>
  </si>
  <si>
    <t>De 50,5 a 100</t>
  </si>
  <si>
    <t>pos/vec</t>
  </si>
  <si>
    <t>Capítulo de San Pedro con 20 fanegas</t>
  </si>
  <si>
    <t>nº</t>
  </si>
  <si>
    <t>extensión</t>
  </si>
  <si>
    <t>cahíces</t>
  </si>
  <si>
    <t>CON TIERRA DE SECANO</t>
  </si>
  <si>
    <t>TAMAÑO DE LAS FINCAS DE SECANO EN 1730</t>
  </si>
  <si>
    <t>De 1 a 4</t>
  </si>
  <si>
    <t>De 4,5 a 8</t>
  </si>
  <si>
    <t>De 8,5 a 16</t>
  </si>
  <si>
    <t>De 16,5 a 32</t>
  </si>
  <si>
    <t>De 32,5 a 64</t>
  </si>
  <si>
    <t>Más de 64</t>
  </si>
  <si>
    <t>media</t>
  </si>
  <si>
    <t>MARTI AGUSTIN</t>
  </si>
  <si>
    <t>IBARZ FRANCISCO</t>
  </si>
  <si>
    <t>IBARZ AGUSTIN</t>
  </si>
  <si>
    <t>IBARZ AGRAZ JOSE</t>
  </si>
  <si>
    <t>INFANZÓN</t>
  </si>
  <si>
    <t>AYMERICH NOGUERA FRANCISCO</t>
  </si>
  <si>
    <t>IBARZ AGRAZ PEDRO</t>
  </si>
  <si>
    <t>IBARZ JOSE VDA.</t>
  </si>
  <si>
    <t>IBARZ DR. VDA.</t>
  </si>
  <si>
    <t>IBARZ JUAN VDA.</t>
  </si>
  <si>
    <t>IBARZ BAPTISTA</t>
  </si>
  <si>
    <t>IBARZ MAÑES BLAS</t>
  </si>
  <si>
    <t>IBARZ LLESTA JOSE</t>
  </si>
  <si>
    <t>IBARZ JAIME</t>
  </si>
  <si>
    <t>MARTINEZ HERNANDEZ FRANCISCO</t>
  </si>
  <si>
    <t>MARTINEZ HERNANDEZ JOSE</t>
  </si>
  <si>
    <t>ALCABONS</t>
  </si>
  <si>
    <t>ALCALANS</t>
  </si>
  <si>
    <t>ARENALS</t>
  </si>
  <si>
    <t>BERTOLINA</t>
  </si>
  <si>
    <t>BURRIELLA</t>
  </si>
  <si>
    <t>CANTALLOPS</t>
  </si>
  <si>
    <t>CONILLES</t>
  </si>
  <si>
    <t>MASARRABAL</t>
  </si>
  <si>
    <t>MITJANES</t>
  </si>
  <si>
    <t>MOLI DE DALT</t>
  </si>
  <si>
    <t>MOLI DE BAIX</t>
  </si>
  <si>
    <t>PRADO DE LA TORRE</t>
  </si>
  <si>
    <t>RINCONADA</t>
  </si>
  <si>
    <r>
      <t>TOTAL DEL REGADÍO en fanegas de 953,6 m</t>
    </r>
    <r>
      <rPr>
        <b/>
        <vertAlign val="superscript"/>
        <sz val="10"/>
        <rFont val="Times New Roman"/>
        <family val="1"/>
      </rPr>
      <t>2</t>
    </r>
  </si>
  <si>
    <t>CAPITALES DE CENSOS EN CONTRA en Libras jaquesas</t>
  </si>
  <si>
    <t>SOTO sobre el puente</t>
  </si>
  <si>
    <t>VALOR DE LAS CASAS en Libras jaquesas</t>
  </si>
  <si>
    <t>NÚMERO DE CABEZAS DE GANADO</t>
  </si>
  <si>
    <t xml:space="preserve">  N° DE ORDEN</t>
  </si>
  <si>
    <t>EXTENSIÓN DE LAS MASADAS DEL MONTE en cahizadas</t>
  </si>
  <si>
    <t>Eclesiásticos particulares con 87 fanegas</t>
  </si>
  <si>
    <t>poseedores</t>
  </si>
  <si>
    <t>el total</t>
  </si>
  <si>
    <t>VALOR DE SUS CASAS</t>
  </si>
  <si>
    <t xml:space="preserve"> en L. J.</t>
  </si>
  <si>
    <t>CAPITALES DE CENSOS EN CONTRA en L.j.</t>
  </si>
  <si>
    <t>CAPITALES DE CENSOS A FAVOR    en L.j.</t>
  </si>
  <si>
    <t>FANEGAS DE REGADÍO</t>
  </si>
  <si>
    <t>CAHÍCES DE SECANO + MASADAS</t>
  </si>
  <si>
    <t xml:space="preserve"> VALOR DE SUS HORNOS      en L.j.</t>
  </si>
  <si>
    <t>VALOR DE SUS PATIOS      en L. j.</t>
  </si>
  <si>
    <t>DISTRIBUCIÓN DE LA HUERTA VIEJA EN 1730 POR GRUPOS SOCIOPROFESIONALES</t>
  </si>
  <si>
    <t>POSEEDORES DE LA TIERRA DE SECANO EN 1730</t>
  </si>
  <si>
    <t>PERISANZ AGUSTÍN DON FRANCISCO</t>
  </si>
  <si>
    <t>PERSONAL</t>
  </si>
  <si>
    <t>VILLANOVA SAMPER DON JOSE</t>
  </si>
  <si>
    <t>EXENTO</t>
  </si>
  <si>
    <t>VILLANOVA ALMENARA DON FELIX</t>
  </si>
  <si>
    <t>FORADADA BODÓN DON FRANCISCO</t>
  </si>
  <si>
    <t>EXENTA</t>
  </si>
  <si>
    <t>SISON FERRER DON JOSE VDA.</t>
  </si>
  <si>
    <t>INDUSTRIA</t>
  </si>
  <si>
    <t>OFICIO+TRATO</t>
  </si>
  <si>
    <t>TRATO</t>
  </si>
  <si>
    <t>OFICIO</t>
  </si>
  <si>
    <t>RUBION FORADADA JOSE</t>
  </si>
  <si>
    <t>MONTULL SANSÓN FRANCISCO</t>
  </si>
  <si>
    <t xml:space="preserve">CUOTAS ANUALES  en  sueldos  jaqueses </t>
  </si>
  <si>
    <t>DOMENECH FORADADA D. FCO. (FORASTERO)</t>
  </si>
  <si>
    <t>COMERCIANTE-VDA</t>
  </si>
  <si>
    <t>OFICIO+PERSONAL</t>
  </si>
  <si>
    <t>INDUSTRIA+PERSONAL</t>
  </si>
  <si>
    <t>INDUSTRIA+TRATO</t>
  </si>
  <si>
    <t>COEFICIENTE RECTIFICADOR DE LA CUOTA GLOBAL = 1</t>
  </si>
  <si>
    <t>HORT</t>
  </si>
  <si>
    <t>CAMI DE                 L' HORTA</t>
  </si>
  <si>
    <t>FINCAS DE LA PARTIDA DEL SECANO      en cahIzadas</t>
  </si>
  <si>
    <t>VALOR DE LOS HORNOS      en Libras jaquesas</t>
  </si>
  <si>
    <t>VALOR DE LOS PATIOS       en Libras jaquesas</t>
  </si>
  <si>
    <t>CAPITALES DE CENSOS A FAVOR        en Libras jaquesas</t>
  </si>
  <si>
    <r>
      <t>(en fanegas de 953,6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</si>
  <si>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Procedentes de la alfarda de 1715 he añadido como eclesiásticos a:</t>
  </si>
  <si>
    <t>Beneficios eclesiales con 34 fanegas</t>
  </si>
  <si>
    <t>incluida</t>
  </si>
  <si>
    <t>Convento de San Agustín con 123 fanegas</t>
  </si>
  <si>
    <t>pese a no tener riqueza catastral de ningún tipo, están entre los mayores contribuyentes por su elevada cuota en la contribución personal, industrial o comercial</t>
  </si>
  <si>
    <t>RIQUEZA TOTAL   ESTIMADA      en L. j.</t>
  </si>
  <si>
    <t>PERISANZ AGUSTIN DON FRANCISCO</t>
  </si>
  <si>
    <t>FORADADA BODON DON FRANCISCO</t>
  </si>
  <si>
    <t>IVARZ MAÑES BLAS</t>
  </si>
  <si>
    <t>MONTULL SANSON FRANCISCO</t>
  </si>
  <si>
    <t>APELLIDOS Y NOMBRE DE LOS CONTRIBUYENTES en orden alfabético del primer apellido</t>
  </si>
  <si>
    <t>ESTAMENTO U OCUPACION ACTIVA</t>
  </si>
  <si>
    <r>
      <t xml:space="preserve">APELLIDOS Y NOMBRE </t>
    </r>
    <r>
      <rPr>
        <b/>
        <sz val="11"/>
        <rFont val="Times New Roman"/>
        <family val="1"/>
      </rPr>
      <t>ordenados de mayor a menor riqueza catastral</t>
    </r>
  </si>
  <si>
    <t>ESTAMENTO U OCUPACIÓN ACTIVA</t>
  </si>
  <si>
    <t>TIPO IMPOSITIVO ÚNICO = 15% DEL PRODUCTO LÍQUIDO Y ÉSTE UN 3% DE LA RIQUEZA TOTAL ESTIMADA</t>
  </si>
  <si>
    <r>
      <t xml:space="preserve">MAYORES CONTRIBUYENTES A LA ÚNICA CONTRIBUCIÓN,  </t>
    </r>
    <r>
      <rPr>
        <b/>
        <sz val="11"/>
        <color theme="1"/>
        <rFont val="Times New Roman"/>
        <family val="1"/>
      </rPr>
      <t>ordenados de mayor a menor cuota global anual</t>
    </r>
  </si>
  <si>
    <t>CUOTA RECTIFICADA para comparar catastros sucesivos</t>
  </si>
  <si>
    <t>CUOTA GLOBAL ANUAL</t>
  </si>
  <si>
    <t>CONCEPTOS DE PAGO</t>
  </si>
  <si>
    <t>CATASTRO DE 1730: HUERTA, MONTE, INMUEBLES, GANADO Y CENSOS.</t>
  </si>
  <si>
    <r>
      <t xml:space="preserve">EXTENSION DE LAS FINCAS DE LOS CONTRIBUYENTES EN LA HUERTA VIEJA ORDENADAS POR PARTIDAS,          </t>
    </r>
    <r>
      <rPr>
        <b/>
        <sz val="11"/>
        <rFont val="Times New Roman"/>
        <family val="1"/>
      </rPr>
      <t>en fanegas de 953,6 m</t>
    </r>
    <r>
      <rPr>
        <b/>
        <vertAlign val="superscript"/>
        <sz val="11"/>
        <rFont val="Times New Roman"/>
        <family val="1"/>
      </rPr>
      <t>2</t>
    </r>
  </si>
  <si>
    <t>RIQUEZA CATASTRAL  DECLARADA          en libras jaquesas</t>
  </si>
  <si>
    <t>intervalo de</t>
  </si>
  <si>
    <t xml:space="preserve">DISTRIBUCIÓN DE LA HUERTA VIEJA  EN INTERVALOS </t>
  </si>
  <si>
    <r>
      <t>(en cahíces de 8.582,4 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o de cuatro </t>
    </r>
    <r>
      <rPr>
        <i/>
        <sz val="12"/>
        <rFont val="Times New Roman"/>
        <family val="1"/>
      </rPr>
      <t>tornalls</t>
    </r>
    <r>
      <rPr>
        <sz val="12"/>
        <rFont val="Times New Roman"/>
        <family val="1"/>
      </rPr>
      <t xml:space="preserve"> de Fraga)</t>
    </r>
  </si>
  <si>
    <r>
      <t>(partida del Secano + el monte en cahíces de 8.582,4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</si>
  <si>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Nº de orden</t>
  </si>
  <si>
    <t>RIQUEZA CATASTRAL DECLARADA       en L. j.</t>
  </si>
  <si>
    <t>Nº DE ORDEN</t>
  </si>
  <si>
    <t xml:space="preserve">LISTADO DE MAYORES CONTRIBUYENTES (MC) POR CATASTRO REAL Y PERSONAL EN 1730 </t>
  </si>
  <si>
    <t>MAYORES CONTRIBUYENTES POR CATASTRO REAL EN 1730</t>
  </si>
  <si>
    <t>POR CATASTRO REAL</t>
  </si>
  <si>
    <t>POR ACTIVIDADES PERSONALES</t>
  </si>
  <si>
    <t>No se incluye en el listado a Don Francisco DOMENECH FORADADA, forastero oriundo de Fraga</t>
  </si>
</sst>
</file>

<file path=xl/styles.xml><?xml version="1.0" encoding="utf-8"?>
<styleSheet xmlns="http://schemas.openxmlformats.org/spreadsheetml/2006/main">
  <numFmts count="4">
    <numFmt numFmtId="164" formatCode="0_)"/>
    <numFmt numFmtId="165" formatCode="0.0"/>
    <numFmt numFmtId="166" formatCode="#,##0.0"/>
    <numFmt numFmtId="167" formatCode="0.0_)"/>
  </numFmts>
  <fonts count="27">
    <font>
      <sz val="10"/>
      <name val="Courier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Courier"/>
      <family val="3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Courier"/>
      <family val="3"/>
    </font>
    <font>
      <sz val="9"/>
      <color theme="1"/>
      <name val="Times New Roman"/>
      <family val="1"/>
    </font>
    <font>
      <sz val="14"/>
      <name val="Courier"/>
      <family val="3"/>
    </font>
    <font>
      <b/>
      <sz val="9"/>
      <name val="Courier"/>
      <family val="3"/>
    </font>
    <font>
      <b/>
      <sz val="16"/>
      <name val="Times New Roman"/>
      <family val="1"/>
    </font>
    <font>
      <b/>
      <u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7" fontId="11" fillId="0" borderId="0"/>
  </cellStyleXfs>
  <cellXfs count="154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 vertical="center" textRotation="9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center" textRotation="90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 applyAlignment="1" applyProtection="1">
      <alignment horizontal="left"/>
    </xf>
    <xf numFmtId="166" fontId="8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6" fillId="0" borderId="0" xfId="0" applyNumberFormat="1" applyFont="1" applyAlignment="1" applyProtection="1">
      <alignment horizontal="center" textRotation="90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 applyProtection="1">
      <alignment horizontal="center"/>
    </xf>
    <xf numFmtId="0" fontId="16" fillId="0" borderId="0" xfId="0" applyFont="1"/>
    <xf numFmtId="1" fontId="17" fillId="0" borderId="0" xfId="0" applyNumberFormat="1" applyFont="1" applyAlignment="1">
      <alignment horizontal="center"/>
    </xf>
    <xf numFmtId="0" fontId="17" fillId="0" borderId="0" xfId="0" applyFont="1" applyAlignment="1" applyProtection="1">
      <alignment horizontal="left"/>
    </xf>
    <xf numFmtId="1" fontId="8" fillId="0" borderId="0" xfId="1" applyNumberFormat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166" fontId="9" fillId="0" borderId="0" xfId="0" applyNumberFormat="1" applyFont="1"/>
    <xf numFmtId="164" fontId="9" fillId="0" borderId="0" xfId="0" applyNumberFormat="1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/>
    <xf numFmtId="0" fontId="9" fillId="0" borderId="3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9" fillId="0" borderId="0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9" fillId="0" borderId="0" xfId="0" applyFont="1" applyAlignment="1"/>
    <xf numFmtId="165" fontId="9" fillId="0" borderId="0" xfId="0" applyNumberFormat="1" applyFont="1"/>
    <xf numFmtId="0" fontId="21" fillId="0" borderId="0" xfId="0" applyFont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9" fillId="0" borderId="3" xfId="0" applyFont="1" applyBorder="1"/>
    <xf numFmtId="165" fontId="9" fillId="0" borderId="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/>
    <xf numFmtId="165" fontId="9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3" fontId="15" fillId="0" borderId="0" xfId="0" applyNumberFormat="1" applyFont="1" applyAlignment="1" applyProtection="1">
      <alignment horizontal="center"/>
    </xf>
    <xf numFmtId="3" fontId="15" fillId="0" borderId="0" xfId="0" applyNumberFormat="1" applyFont="1" applyAlignment="1">
      <alignment horizontal="center"/>
    </xf>
    <xf numFmtId="0" fontId="19" fillId="0" borderId="0" xfId="0" applyFont="1"/>
    <xf numFmtId="0" fontId="3" fillId="0" borderId="0" xfId="0" applyFont="1" applyAlignment="1" applyProtection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3" fontId="8" fillId="0" borderId="0" xfId="0" applyNumberFormat="1" applyFont="1" applyAlignment="1" applyProtection="1">
      <alignment horizontal="center"/>
    </xf>
    <xf numFmtId="3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left" vertical="center" wrapText="1"/>
    </xf>
    <xf numFmtId="3" fontId="7" fillId="0" borderId="0" xfId="0" applyNumberFormat="1" applyFont="1" applyAlignment="1" applyProtection="1">
      <alignment horizontal="center" vertical="center" wrapText="1"/>
    </xf>
    <xf numFmtId="166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 vertical="center" textRotation="90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textRotation="90"/>
    </xf>
    <xf numFmtId="0" fontId="26" fillId="0" borderId="0" xfId="0" applyFont="1" applyAlignment="1" applyProtection="1">
      <alignment horizontal="left"/>
    </xf>
    <xf numFmtId="0" fontId="23" fillId="0" borderId="0" xfId="0" applyFont="1"/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U3" transitionEvaluation="1"/>
  <dimension ref="A1:AS513"/>
  <sheetViews>
    <sheetView topLeftCell="U1" zoomScaleNormal="100" workbookViewId="0">
      <pane ySplit="2" topLeftCell="A3" activePane="bottomLeft" state="frozenSplit"/>
      <selection pane="bottomLeft" activeCell="C519" sqref="C518:C519"/>
    </sheetView>
  </sheetViews>
  <sheetFormatPr baseColWidth="10" defaultColWidth="9.625" defaultRowHeight="12.75"/>
  <cols>
    <col min="1" max="1" width="5.625" style="7" customWidth="1"/>
    <col min="2" max="2" width="32.375" style="3" customWidth="1"/>
    <col min="3" max="3" width="20.625" style="3" customWidth="1"/>
    <col min="4" max="5" width="3.75" style="4" customWidth="1"/>
    <col min="6" max="6" width="3.375" style="4" customWidth="1"/>
    <col min="7" max="7" width="4.125" style="4" customWidth="1"/>
    <col min="8" max="8" width="3.375" style="4" customWidth="1"/>
    <col min="9" max="10" width="3.5" style="4" customWidth="1"/>
    <col min="11" max="11" width="3.875" style="4" customWidth="1"/>
    <col min="12" max="12" width="2.75" style="4" customWidth="1"/>
    <col min="13" max="13" width="3.25" style="4" customWidth="1"/>
    <col min="14" max="14" width="4.75" style="4" customWidth="1"/>
    <col min="15" max="15" width="3.5" style="4" customWidth="1"/>
    <col min="16" max="16" width="5.375" style="4" customWidth="1"/>
    <col min="17" max="17" width="2.875" style="4" customWidth="1"/>
    <col min="18" max="18" width="3.25" style="4" customWidth="1"/>
    <col min="19" max="19" width="3.875" style="4" customWidth="1"/>
    <col min="20" max="20" width="3.625" style="4" customWidth="1"/>
    <col min="21" max="21" width="4" style="4" customWidth="1"/>
    <col min="22" max="22" width="3.875" style="4" customWidth="1"/>
    <col min="23" max="23" width="5.125" style="4" customWidth="1"/>
    <col min="24" max="24" width="3.25" style="4" customWidth="1"/>
    <col min="25" max="25" width="4.5" style="4" customWidth="1"/>
    <col min="26" max="26" width="3.375" style="4" customWidth="1"/>
    <col min="27" max="27" width="3.5" style="4" customWidth="1"/>
    <col min="28" max="28" width="3.75" style="4" customWidth="1"/>
    <col min="29" max="29" width="4.375" style="4" customWidth="1"/>
    <col min="30" max="30" width="3" style="4" customWidth="1"/>
    <col min="31" max="31" width="3.875" style="4" customWidth="1"/>
    <col min="32" max="32" width="3.625" style="4" customWidth="1"/>
    <col min="33" max="33" width="9.625" style="13"/>
    <col min="34" max="34" width="11" style="4" customWidth="1"/>
    <col min="35" max="35" width="10.625" style="4" customWidth="1"/>
    <col min="36" max="36" width="9.625" style="9"/>
    <col min="37" max="37" width="8.625" style="9" customWidth="1"/>
    <col min="38" max="38" width="8.5" style="9" customWidth="1"/>
    <col min="39" max="39" width="5.125" style="9" customWidth="1"/>
    <col min="40" max="41" width="4.875" style="9" customWidth="1"/>
    <col min="42" max="42" width="5.75" style="9" customWidth="1"/>
    <col min="43" max="43" width="10.5" style="9" customWidth="1"/>
    <col min="44" max="44" width="9.625" style="9"/>
    <col min="45" max="45" width="10.875" style="4" customWidth="1"/>
    <col min="46" max="16384" width="9.625" style="3"/>
  </cols>
  <sheetData>
    <row r="1" spans="1:45" ht="38.25" customHeight="1">
      <c r="A1" s="121" t="s">
        <v>723</v>
      </c>
      <c r="B1" s="121"/>
      <c r="C1" s="121"/>
      <c r="D1" s="121" t="s">
        <v>724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10"/>
      <c r="AH1" s="119" t="s">
        <v>699</v>
      </c>
      <c r="AI1" s="120" t="s">
        <v>662</v>
      </c>
      <c r="AJ1" s="122" t="s">
        <v>659</v>
      </c>
      <c r="AK1" s="122" t="s">
        <v>700</v>
      </c>
      <c r="AL1" s="123" t="s">
        <v>701</v>
      </c>
      <c r="AM1" s="123" t="s">
        <v>660</v>
      </c>
      <c r="AN1" s="123"/>
      <c r="AO1" s="123"/>
      <c r="AP1" s="124" t="s">
        <v>16</v>
      </c>
      <c r="AQ1" s="122" t="s">
        <v>657</v>
      </c>
      <c r="AR1" s="122" t="s">
        <v>702</v>
      </c>
      <c r="AS1" s="119" t="s">
        <v>725</v>
      </c>
    </row>
    <row r="2" spans="1:45" ht="81" customHeight="1">
      <c r="A2" s="12" t="s">
        <v>661</v>
      </c>
      <c r="B2" s="8" t="s">
        <v>714</v>
      </c>
      <c r="C2" s="106" t="s">
        <v>715</v>
      </c>
      <c r="D2" s="10" t="s">
        <v>643</v>
      </c>
      <c r="E2" s="10" t="s">
        <v>644</v>
      </c>
      <c r="F2" s="10" t="s">
        <v>0</v>
      </c>
      <c r="G2" s="10" t="s">
        <v>1</v>
      </c>
      <c r="H2" s="10" t="s">
        <v>2</v>
      </c>
      <c r="I2" s="10" t="s">
        <v>645</v>
      </c>
      <c r="J2" s="10" t="s">
        <v>3</v>
      </c>
      <c r="K2" s="10" t="s">
        <v>4</v>
      </c>
      <c r="L2" s="10" t="s">
        <v>646</v>
      </c>
      <c r="M2" s="12" t="s">
        <v>647</v>
      </c>
      <c r="N2" s="12" t="s">
        <v>698</v>
      </c>
      <c r="O2" s="12" t="s">
        <v>5</v>
      </c>
      <c r="P2" s="12" t="s">
        <v>648</v>
      </c>
      <c r="Q2" s="12" t="s">
        <v>649</v>
      </c>
      <c r="R2" s="12" t="s">
        <v>6</v>
      </c>
      <c r="S2" s="12" t="s">
        <v>7</v>
      </c>
      <c r="T2" s="12" t="s">
        <v>697</v>
      </c>
      <c r="U2" s="12" t="s">
        <v>8</v>
      </c>
      <c r="V2" s="12" t="s">
        <v>9</v>
      </c>
      <c r="W2" s="12" t="s">
        <v>650</v>
      </c>
      <c r="X2" s="12" t="s">
        <v>651</v>
      </c>
      <c r="Y2" s="12" t="s">
        <v>10</v>
      </c>
      <c r="Z2" s="12" t="s">
        <v>652</v>
      </c>
      <c r="AA2" s="10" t="s">
        <v>653</v>
      </c>
      <c r="AB2" s="12" t="s">
        <v>11</v>
      </c>
      <c r="AC2" s="12" t="s">
        <v>654</v>
      </c>
      <c r="AD2" s="12" t="s">
        <v>655</v>
      </c>
      <c r="AE2" s="12" t="s">
        <v>658</v>
      </c>
      <c r="AF2" s="12" t="s">
        <v>12</v>
      </c>
      <c r="AG2" s="109" t="s">
        <v>656</v>
      </c>
      <c r="AH2" s="119"/>
      <c r="AI2" s="120"/>
      <c r="AJ2" s="122"/>
      <c r="AK2" s="122"/>
      <c r="AL2" s="123"/>
      <c r="AM2" s="14" t="s">
        <v>13</v>
      </c>
      <c r="AN2" s="14" t="s">
        <v>14</v>
      </c>
      <c r="AO2" s="14" t="s">
        <v>15</v>
      </c>
      <c r="AP2" s="124"/>
      <c r="AQ2" s="122"/>
      <c r="AR2" s="122"/>
      <c r="AS2" s="119"/>
    </row>
    <row r="3" spans="1:45" ht="21.75" customHeight="1">
      <c r="A3" s="6">
        <v>23</v>
      </c>
      <c r="B3" s="2" t="s">
        <v>17</v>
      </c>
      <c r="C3" s="1" t="s">
        <v>18</v>
      </c>
      <c r="E3" s="1">
        <v>4</v>
      </c>
      <c r="K3" s="1">
        <v>2</v>
      </c>
      <c r="AG3" s="11">
        <f t="shared" ref="AG3:AG38" si="0">SUM(D3:AF3)</f>
        <v>6</v>
      </c>
      <c r="AI3" s="1">
        <v>4</v>
      </c>
      <c r="AJ3" s="5">
        <v>220</v>
      </c>
      <c r="AQ3" s="5">
        <v>100</v>
      </c>
      <c r="AS3" s="1">
        <v>266</v>
      </c>
    </row>
    <row r="4" spans="1:45">
      <c r="A4" s="6">
        <v>98</v>
      </c>
      <c r="B4" s="2" t="s">
        <v>19</v>
      </c>
      <c r="C4" s="1" t="s">
        <v>18</v>
      </c>
      <c r="S4" s="1">
        <v>4</v>
      </c>
      <c r="AB4" s="1">
        <v>3.5</v>
      </c>
      <c r="AG4" s="11">
        <f t="shared" si="0"/>
        <v>7.5</v>
      </c>
      <c r="AJ4" s="5">
        <v>106</v>
      </c>
      <c r="AQ4" s="5">
        <v>20</v>
      </c>
      <c r="AS4" s="1">
        <v>276</v>
      </c>
    </row>
    <row r="5" spans="1:45">
      <c r="A5" s="6">
        <v>369</v>
      </c>
      <c r="B5" s="2" t="s">
        <v>20</v>
      </c>
      <c r="C5" s="1" t="s">
        <v>579</v>
      </c>
      <c r="F5" s="1">
        <v>7.5</v>
      </c>
      <c r="K5" s="1">
        <v>14</v>
      </c>
      <c r="U5" s="1">
        <v>25</v>
      </c>
      <c r="AG5" s="11">
        <f t="shared" si="0"/>
        <v>46.5</v>
      </c>
      <c r="AI5" s="1">
        <v>15</v>
      </c>
      <c r="AJ5" s="5">
        <v>300</v>
      </c>
      <c r="AQ5" s="5">
        <v>660</v>
      </c>
      <c r="AS5" s="1">
        <v>818</v>
      </c>
    </row>
    <row r="6" spans="1:45">
      <c r="A6" s="6">
        <v>180</v>
      </c>
      <c r="B6" s="2" t="s">
        <v>21</v>
      </c>
      <c r="C6" s="1" t="s">
        <v>22</v>
      </c>
      <c r="I6" s="1">
        <v>4</v>
      </c>
      <c r="AG6" s="11">
        <f t="shared" si="0"/>
        <v>4</v>
      </c>
      <c r="AJ6" s="5">
        <v>60</v>
      </c>
      <c r="AQ6" s="5">
        <v>119</v>
      </c>
      <c r="AS6" s="1">
        <v>13</v>
      </c>
    </row>
    <row r="7" spans="1:45">
      <c r="A7" s="6">
        <v>52</v>
      </c>
      <c r="B7" s="2" t="s">
        <v>23</v>
      </c>
      <c r="C7" s="1" t="s">
        <v>24</v>
      </c>
      <c r="I7" s="1">
        <v>7</v>
      </c>
      <c r="Y7" s="1">
        <v>3</v>
      </c>
      <c r="AG7" s="11">
        <f t="shared" si="0"/>
        <v>10</v>
      </c>
      <c r="AI7" s="1">
        <v>5</v>
      </c>
      <c r="AQ7" s="5">
        <v>40</v>
      </c>
      <c r="AS7" s="1">
        <v>125</v>
      </c>
    </row>
    <row r="8" spans="1:45">
      <c r="A8" s="6">
        <v>133</v>
      </c>
      <c r="B8" s="2" t="s">
        <v>25</v>
      </c>
      <c r="C8" s="1" t="s">
        <v>24</v>
      </c>
      <c r="E8" s="1">
        <v>3.5</v>
      </c>
      <c r="I8" s="1">
        <v>9</v>
      </c>
      <c r="P8" s="1">
        <v>4</v>
      </c>
      <c r="R8" s="1">
        <v>2.5</v>
      </c>
      <c r="Y8" s="1">
        <v>7.5</v>
      </c>
      <c r="AF8" s="1">
        <v>9.5</v>
      </c>
      <c r="AG8" s="11">
        <f t="shared" si="0"/>
        <v>36</v>
      </c>
      <c r="AI8" s="1">
        <v>16</v>
      </c>
      <c r="AJ8" s="5">
        <v>100</v>
      </c>
      <c r="AQ8" s="5">
        <v>99</v>
      </c>
      <c r="AS8" s="1">
        <v>463</v>
      </c>
    </row>
    <row r="9" spans="1:45">
      <c r="A9" s="6">
        <v>119</v>
      </c>
      <c r="B9" s="2" t="s">
        <v>26</v>
      </c>
      <c r="C9" s="1" t="s">
        <v>24</v>
      </c>
      <c r="H9" s="1">
        <v>2.5</v>
      </c>
      <c r="I9" s="1">
        <v>3.5</v>
      </c>
      <c r="AA9" s="1">
        <v>5</v>
      </c>
      <c r="AG9" s="11">
        <f t="shared" si="0"/>
        <v>11</v>
      </c>
      <c r="AI9" s="1">
        <v>5</v>
      </c>
      <c r="AJ9" s="5">
        <v>120</v>
      </c>
      <c r="AQ9" s="5">
        <v>21</v>
      </c>
      <c r="AS9" s="1">
        <v>308</v>
      </c>
    </row>
    <row r="10" spans="1:45">
      <c r="A10" s="6">
        <v>181</v>
      </c>
      <c r="B10" s="2" t="s">
        <v>27</v>
      </c>
      <c r="C10" s="1" t="s">
        <v>28</v>
      </c>
      <c r="Y10" s="1">
        <v>2</v>
      </c>
      <c r="AG10" s="11">
        <f t="shared" si="0"/>
        <v>2</v>
      </c>
      <c r="AJ10" s="5">
        <v>120</v>
      </c>
      <c r="AQ10" s="5">
        <v>40</v>
      </c>
      <c r="AS10" s="1">
        <v>98</v>
      </c>
    </row>
    <row r="11" spans="1:45">
      <c r="A11" s="6">
        <v>135</v>
      </c>
      <c r="B11" s="2" t="s">
        <v>29</v>
      </c>
      <c r="C11" s="1" t="s">
        <v>24</v>
      </c>
      <c r="E11" s="1">
        <v>6.5</v>
      </c>
      <c r="R11" s="1">
        <v>3</v>
      </c>
      <c r="Y11" s="1">
        <v>5</v>
      </c>
      <c r="AG11" s="11">
        <f t="shared" si="0"/>
        <v>14.5</v>
      </c>
      <c r="AI11" s="1">
        <v>6</v>
      </c>
      <c r="AJ11" s="5">
        <v>120</v>
      </c>
      <c r="AQ11" s="5">
        <v>228</v>
      </c>
      <c r="AS11" s="1">
        <v>64</v>
      </c>
    </row>
    <row r="12" spans="1:45">
      <c r="A12" s="6">
        <v>350</v>
      </c>
      <c r="B12" s="2" t="s">
        <v>30</v>
      </c>
      <c r="C12" s="1" t="s">
        <v>31</v>
      </c>
      <c r="AE12" s="1">
        <v>3</v>
      </c>
      <c r="AG12" s="11">
        <f t="shared" si="0"/>
        <v>3</v>
      </c>
      <c r="AJ12" s="5">
        <v>100</v>
      </c>
      <c r="AQ12" s="5">
        <v>90</v>
      </c>
      <c r="AS12" s="1">
        <v>46</v>
      </c>
    </row>
    <row r="13" spans="1:45">
      <c r="A13" s="6">
        <v>188</v>
      </c>
      <c r="B13" s="2" t="s">
        <v>32</v>
      </c>
      <c r="C13" s="1" t="s">
        <v>31</v>
      </c>
      <c r="E13" s="1">
        <v>2</v>
      </c>
      <c r="I13" s="1">
        <v>1.5</v>
      </c>
      <c r="U13" s="1">
        <v>4</v>
      </c>
      <c r="AG13" s="11">
        <f t="shared" si="0"/>
        <v>7.5</v>
      </c>
      <c r="AJ13" s="5">
        <v>73</v>
      </c>
      <c r="AQ13" s="5">
        <v>161</v>
      </c>
      <c r="AR13" s="5">
        <v>40</v>
      </c>
      <c r="AS13" s="1">
        <v>79</v>
      </c>
    </row>
    <row r="14" spans="1:45">
      <c r="A14" s="6">
        <v>333</v>
      </c>
      <c r="B14" s="2" t="s">
        <v>33</v>
      </c>
      <c r="C14" s="1" t="s">
        <v>24</v>
      </c>
      <c r="P14" s="1">
        <v>4</v>
      </c>
      <c r="X14" s="1">
        <v>3.5</v>
      </c>
      <c r="Y14" s="1">
        <v>10</v>
      </c>
      <c r="AG14" s="11">
        <f t="shared" si="0"/>
        <v>17.5</v>
      </c>
      <c r="AI14" s="1">
        <v>12</v>
      </c>
      <c r="AS14" s="1">
        <v>209</v>
      </c>
    </row>
    <row r="15" spans="1:45">
      <c r="A15" s="6">
        <v>392</v>
      </c>
      <c r="B15" s="2" t="s">
        <v>34</v>
      </c>
      <c r="C15" s="1" t="s">
        <v>35</v>
      </c>
      <c r="AG15" s="11">
        <f t="shared" si="0"/>
        <v>0</v>
      </c>
      <c r="AS15" s="1">
        <v>0</v>
      </c>
    </row>
    <row r="16" spans="1:45">
      <c r="A16" s="6">
        <v>459</v>
      </c>
      <c r="B16" s="2" t="s">
        <v>36</v>
      </c>
      <c r="C16" s="1" t="s">
        <v>22</v>
      </c>
      <c r="AG16" s="11">
        <f t="shared" si="0"/>
        <v>0</v>
      </c>
      <c r="AS16" s="1">
        <v>0</v>
      </c>
    </row>
    <row r="17" spans="1:45">
      <c r="A17" s="6">
        <v>375</v>
      </c>
      <c r="B17" s="2" t="s">
        <v>37</v>
      </c>
      <c r="C17" s="1" t="s">
        <v>580</v>
      </c>
      <c r="D17" s="1">
        <v>3.5</v>
      </c>
      <c r="AG17" s="11">
        <f t="shared" si="0"/>
        <v>3.5</v>
      </c>
      <c r="AJ17" s="5">
        <v>40</v>
      </c>
      <c r="AQ17" s="5">
        <v>80</v>
      </c>
      <c r="AS17" s="1">
        <v>100</v>
      </c>
    </row>
    <row r="18" spans="1:45">
      <c r="A18" s="6">
        <v>121</v>
      </c>
      <c r="B18" s="2" t="s">
        <v>39</v>
      </c>
      <c r="C18" s="1" t="s">
        <v>24</v>
      </c>
      <c r="I18" s="1">
        <v>6</v>
      </c>
      <c r="AF18" s="1">
        <v>2</v>
      </c>
      <c r="AG18" s="11">
        <f t="shared" si="0"/>
        <v>8</v>
      </c>
      <c r="AI18" s="1">
        <v>8</v>
      </c>
      <c r="AJ18" s="5">
        <v>60</v>
      </c>
      <c r="AQ18" s="5">
        <v>167</v>
      </c>
      <c r="AR18" s="5">
        <v>10</v>
      </c>
      <c r="AS18" s="1">
        <v>58</v>
      </c>
    </row>
    <row r="19" spans="1:45">
      <c r="A19" s="6">
        <v>204</v>
      </c>
      <c r="B19" s="2" t="s">
        <v>40</v>
      </c>
      <c r="C19" s="1" t="s">
        <v>22</v>
      </c>
      <c r="W19" s="1">
        <v>6.5</v>
      </c>
      <c r="AG19" s="11">
        <f t="shared" si="0"/>
        <v>6.5</v>
      </c>
      <c r="AQ19" s="5">
        <v>56</v>
      </c>
      <c r="AS19" s="1">
        <v>22</v>
      </c>
    </row>
    <row r="20" spans="1:45">
      <c r="A20" s="6">
        <v>160</v>
      </c>
      <c r="B20" s="2" t="s">
        <v>41</v>
      </c>
      <c r="C20" s="1" t="s">
        <v>24</v>
      </c>
      <c r="I20" s="1">
        <v>8.5</v>
      </c>
      <c r="Y20" s="1">
        <v>6.5</v>
      </c>
      <c r="AE20" s="1">
        <v>1.5</v>
      </c>
      <c r="AF20" s="1">
        <v>2</v>
      </c>
      <c r="AG20" s="11">
        <f t="shared" si="0"/>
        <v>18.5</v>
      </c>
      <c r="AI20" s="1">
        <v>12</v>
      </c>
      <c r="AJ20" s="5">
        <v>100</v>
      </c>
      <c r="AQ20" s="5">
        <v>159</v>
      </c>
      <c r="AS20" s="1">
        <v>225</v>
      </c>
    </row>
    <row r="21" spans="1:45">
      <c r="A21" s="6">
        <v>86</v>
      </c>
      <c r="B21" s="2" t="s">
        <v>42</v>
      </c>
      <c r="C21" s="1" t="s">
        <v>24</v>
      </c>
      <c r="I21" s="1">
        <v>1.5</v>
      </c>
      <c r="U21" s="1">
        <v>17.5</v>
      </c>
      <c r="AF21" s="1">
        <v>5.5</v>
      </c>
      <c r="AG21" s="11">
        <f t="shared" si="0"/>
        <v>24.5</v>
      </c>
      <c r="AI21" s="1">
        <v>26</v>
      </c>
      <c r="AJ21" s="5">
        <v>120</v>
      </c>
      <c r="AQ21" s="5">
        <v>314</v>
      </c>
      <c r="AS21" s="1">
        <v>290</v>
      </c>
    </row>
    <row r="22" spans="1:45">
      <c r="A22" s="6">
        <v>481</v>
      </c>
      <c r="B22" s="2" t="s">
        <v>43</v>
      </c>
      <c r="C22" s="1" t="s">
        <v>35</v>
      </c>
      <c r="AG22" s="11">
        <f t="shared" si="0"/>
        <v>0</v>
      </c>
      <c r="AS22" s="1">
        <v>0</v>
      </c>
    </row>
    <row r="23" spans="1:45">
      <c r="A23" s="6">
        <v>399</v>
      </c>
      <c r="B23" s="2" t="s">
        <v>44</v>
      </c>
      <c r="C23" s="1" t="s">
        <v>35</v>
      </c>
      <c r="AG23" s="11">
        <f t="shared" si="0"/>
        <v>0</v>
      </c>
      <c r="AS23" s="1">
        <v>0</v>
      </c>
    </row>
    <row r="24" spans="1:45">
      <c r="A24" s="6">
        <v>293</v>
      </c>
      <c r="B24" s="2" t="s">
        <v>45</v>
      </c>
      <c r="C24" s="1" t="s">
        <v>24</v>
      </c>
      <c r="U24" s="1">
        <v>6</v>
      </c>
      <c r="Y24" s="1">
        <v>5</v>
      </c>
      <c r="AG24" s="11">
        <f t="shared" si="0"/>
        <v>11</v>
      </c>
      <c r="AI24" s="1">
        <v>12</v>
      </c>
      <c r="AJ24" s="5">
        <v>132</v>
      </c>
      <c r="AO24" s="5">
        <v>4</v>
      </c>
      <c r="AP24" s="5">
        <v>30</v>
      </c>
      <c r="AQ24" s="5">
        <v>207</v>
      </c>
      <c r="AS24" s="1">
        <v>178</v>
      </c>
    </row>
    <row r="25" spans="1:45">
      <c r="A25" s="6">
        <v>162</v>
      </c>
      <c r="B25" s="2" t="s">
        <v>46</v>
      </c>
      <c r="C25" s="1" t="s">
        <v>24</v>
      </c>
      <c r="E25" s="1">
        <v>2.5</v>
      </c>
      <c r="I25" s="1">
        <v>3</v>
      </c>
      <c r="L25" s="1">
        <v>3</v>
      </c>
      <c r="Y25" s="1">
        <v>2</v>
      </c>
      <c r="AG25" s="11">
        <f t="shared" si="0"/>
        <v>10.5</v>
      </c>
      <c r="AI25" s="1">
        <v>16</v>
      </c>
      <c r="AJ25" s="5">
        <v>100</v>
      </c>
      <c r="AQ25" s="5">
        <v>40</v>
      </c>
      <c r="AS25" s="1">
        <v>249</v>
      </c>
    </row>
    <row r="26" spans="1:45">
      <c r="A26" s="6">
        <v>72</v>
      </c>
      <c r="B26" s="2" t="s">
        <v>47</v>
      </c>
      <c r="C26" s="1" t="s">
        <v>24</v>
      </c>
      <c r="E26" s="1">
        <v>7</v>
      </c>
      <c r="I26" s="1">
        <v>8</v>
      </c>
      <c r="K26" s="1">
        <v>5</v>
      </c>
      <c r="P26" s="1">
        <v>19.5</v>
      </c>
      <c r="U26" s="1">
        <v>63</v>
      </c>
      <c r="Y26" s="1">
        <v>30.5</v>
      </c>
      <c r="AG26" s="11">
        <f t="shared" si="0"/>
        <v>133</v>
      </c>
      <c r="AI26" s="1">
        <v>46</v>
      </c>
      <c r="AJ26" s="5">
        <v>160</v>
      </c>
      <c r="AQ26" s="5">
        <v>340</v>
      </c>
      <c r="AS26" s="1">
        <v>1944</v>
      </c>
    </row>
    <row r="27" spans="1:45">
      <c r="A27" s="6">
        <v>294</v>
      </c>
      <c r="B27" s="2" t="s">
        <v>48</v>
      </c>
      <c r="C27" s="1" t="s">
        <v>24</v>
      </c>
      <c r="E27" s="1">
        <v>2</v>
      </c>
      <c r="I27" s="1">
        <v>4</v>
      </c>
      <c r="U27" s="1">
        <v>17.5</v>
      </c>
      <c r="AF27" s="1">
        <v>6</v>
      </c>
      <c r="AG27" s="11">
        <f t="shared" si="0"/>
        <v>29.5</v>
      </c>
      <c r="AI27" s="1">
        <v>62</v>
      </c>
      <c r="AJ27" s="5">
        <v>140</v>
      </c>
      <c r="AQ27" s="5">
        <v>179</v>
      </c>
      <c r="AR27" s="5">
        <v>30</v>
      </c>
      <c r="AS27" s="1">
        <v>869</v>
      </c>
    </row>
    <row r="28" spans="1:45">
      <c r="A28" s="6">
        <v>311</v>
      </c>
      <c r="B28" s="2" t="s">
        <v>49</v>
      </c>
      <c r="C28" s="1" t="s">
        <v>24</v>
      </c>
      <c r="Y28" s="1">
        <v>7</v>
      </c>
      <c r="AG28" s="11">
        <f t="shared" si="0"/>
        <v>7</v>
      </c>
      <c r="AH28" s="1">
        <v>4</v>
      </c>
      <c r="AJ28" s="5">
        <v>50</v>
      </c>
      <c r="AQ28" s="5">
        <v>40</v>
      </c>
      <c r="AR28" s="5">
        <v>160</v>
      </c>
      <c r="AS28" s="1">
        <v>243</v>
      </c>
    </row>
    <row r="29" spans="1:45">
      <c r="A29" s="6">
        <v>5</v>
      </c>
      <c r="B29" s="2" t="s">
        <v>50</v>
      </c>
      <c r="C29" s="1" t="s">
        <v>22</v>
      </c>
      <c r="D29" s="16"/>
      <c r="I29" s="1">
        <v>4</v>
      </c>
      <c r="AG29" s="11">
        <f t="shared" si="0"/>
        <v>4</v>
      </c>
      <c r="AQ29" s="5">
        <v>20</v>
      </c>
      <c r="AS29" s="1">
        <v>16</v>
      </c>
    </row>
    <row r="30" spans="1:45">
      <c r="A30" s="6">
        <v>140</v>
      </c>
      <c r="B30" s="2" t="s">
        <v>51</v>
      </c>
      <c r="C30" s="1" t="s">
        <v>24</v>
      </c>
      <c r="V30" s="1">
        <v>5</v>
      </c>
      <c r="Y30" s="1">
        <v>10</v>
      </c>
      <c r="AG30" s="11">
        <f t="shared" si="0"/>
        <v>15</v>
      </c>
      <c r="AI30" s="1">
        <v>8</v>
      </c>
      <c r="AS30" s="1">
        <v>180</v>
      </c>
    </row>
    <row r="31" spans="1:45">
      <c r="A31" s="6">
        <v>185</v>
      </c>
      <c r="B31" s="2" t="s">
        <v>52</v>
      </c>
      <c r="C31" s="1" t="s">
        <v>24</v>
      </c>
      <c r="F31" s="1">
        <v>2</v>
      </c>
      <c r="I31" s="1">
        <v>8</v>
      </c>
      <c r="AG31" s="11">
        <f t="shared" si="0"/>
        <v>10</v>
      </c>
      <c r="AI31" s="1">
        <v>8</v>
      </c>
      <c r="AJ31" s="5">
        <v>80</v>
      </c>
      <c r="AN31" s="5">
        <v>6</v>
      </c>
      <c r="AP31" s="5">
        <v>31</v>
      </c>
      <c r="AQ31" s="5">
        <v>50</v>
      </c>
      <c r="AS31" s="1">
        <v>259</v>
      </c>
    </row>
    <row r="32" spans="1:45">
      <c r="A32" s="6">
        <v>224</v>
      </c>
      <c r="B32" s="2" t="s">
        <v>53</v>
      </c>
      <c r="C32" s="1" t="s">
        <v>24</v>
      </c>
      <c r="F32" s="1">
        <v>4</v>
      </c>
      <c r="AG32" s="11">
        <f t="shared" si="0"/>
        <v>4</v>
      </c>
      <c r="AJ32" s="5">
        <v>80</v>
      </c>
      <c r="AP32" s="5">
        <v>31</v>
      </c>
      <c r="AQ32" s="5">
        <v>170</v>
      </c>
      <c r="AS32" s="1">
        <v>61</v>
      </c>
    </row>
    <row r="33" spans="1:45">
      <c r="A33" s="6">
        <v>244</v>
      </c>
      <c r="B33" s="2" t="s">
        <v>54</v>
      </c>
      <c r="C33" s="1" t="s">
        <v>24</v>
      </c>
      <c r="Y33" s="1">
        <v>13</v>
      </c>
      <c r="AE33" s="1">
        <v>1.5</v>
      </c>
      <c r="AG33" s="11">
        <f t="shared" si="0"/>
        <v>14.5</v>
      </c>
      <c r="AI33" s="1">
        <v>10</v>
      </c>
      <c r="AJ33" s="5">
        <v>46</v>
      </c>
      <c r="AP33" s="5">
        <v>96</v>
      </c>
      <c r="AQ33" s="5">
        <v>64</v>
      </c>
      <c r="AS33" s="1">
        <v>238</v>
      </c>
    </row>
    <row r="34" spans="1:45">
      <c r="A34" s="6">
        <v>155</v>
      </c>
      <c r="B34" s="2" t="s">
        <v>55</v>
      </c>
      <c r="C34" s="1" t="s">
        <v>24</v>
      </c>
      <c r="E34" s="1">
        <v>3</v>
      </c>
      <c r="I34" s="1">
        <v>3</v>
      </c>
      <c r="Y34" s="1">
        <v>4.5</v>
      </c>
      <c r="AG34" s="11">
        <f t="shared" si="0"/>
        <v>10.5</v>
      </c>
      <c r="AI34" s="1">
        <v>8</v>
      </c>
      <c r="AJ34" s="5">
        <v>32</v>
      </c>
      <c r="AQ34" s="5">
        <v>50</v>
      </c>
      <c r="AS34" s="1">
        <v>138</v>
      </c>
    </row>
    <row r="35" spans="1:45">
      <c r="A35" s="6">
        <v>496</v>
      </c>
      <c r="B35" s="2" t="s">
        <v>56</v>
      </c>
      <c r="C35" s="1" t="s">
        <v>22</v>
      </c>
      <c r="R35" s="1">
        <v>22</v>
      </c>
      <c r="AF35" s="1">
        <v>1</v>
      </c>
      <c r="AG35" s="11">
        <f t="shared" si="0"/>
        <v>23</v>
      </c>
      <c r="AI35" s="1">
        <v>18</v>
      </c>
      <c r="AQ35" s="5">
        <v>114</v>
      </c>
      <c r="AS35" s="1">
        <v>0</v>
      </c>
    </row>
    <row r="36" spans="1:45">
      <c r="A36" s="6">
        <v>10</v>
      </c>
      <c r="B36" s="2" t="s">
        <v>57</v>
      </c>
      <c r="C36" s="1" t="s">
        <v>58</v>
      </c>
      <c r="E36" s="1">
        <v>4</v>
      </c>
      <c r="I36" s="1">
        <v>2</v>
      </c>
      <c r="P36" s="1">
        <v>5</v>
      </c>
      <c r="U36" s="1">
        <v>18</v>
      </c>
      <c r="AG36" s="11">
        <f t="shared" si="0"/>
        <v>29</v>
      </c>
      <c r="AI36" s="1">
        <v>13</v>
      </c>
      <c r="AJ36" s="5">
        <v>100</v>
      </c>
      <c r="AQ36" s="5">
        <v>316</v>
      </c>
      <c r="AS36" s="1">
        <v>242</v>
      </c>
    </row>
    <row r="37" spans="1:45">
      <c r="A37" s="6">
        <v>401</v>
      </c>
      <c r="B37" s="2" t="s">
        <v>59</v>
      </c>
      <c r="C37" s="1" t="s">
        <v>22</v>
      </c>
      <c r="AG37" s="11">
        <f t="shared" si="0"/>
        <v>0</v>
      </c>
      <c r="AS37" s="1">
        <v>0</v>
      </c>
    </row>
    <row r="38" spans="1:45">
      <c r="A38" s="6">
        <v>30</v>
      </c>
      <c r="B38" s="2" t="s">
        <v>571</v>
      </c>
      <c r="C38" s="1" t="s">
        <v>22</v>
      </c>
      <c r="Y38" s="1">
        <v>1.5</v>
      </c>
      <c r="AG38" s="11">
        <f t="shared" si="0"/>
        <v>1.5</v>
      </c>
      <c r="AS38" s="1">
        <v>14</v>
      </c>
    </row>
    <row r="39" spans="1:45">
      <c r="A39" s="6">
        <v>469</v>
      </c>
      <c r="B39" s="2" t="s">
        <v>572</v>
      </c>
      <c r="C39" s="1" t="s">
        <v>22</v>
      </c>
      <c r="Y39" s="1"/>
      <c r="AG39" s="11">
        <v>0</v>
      </c>
      <c r="AS39" s="1">
        <v>0</v>
      </c>
    </row>
    <row r="40" spans="1:45">
      <c r="A40" s="6">
        <v>346</v>
      </c>
      <c r="B40" s="2" t="s">
        <v>60</v>
      </c>
      <c r="C40" s="1" t="s">
        <v>24</v>
      </c>
      <c r="I40" s="1">
        <v>6</v>
      </c>
      <c r="Y40" s="1">
        <v>9</v>
      </c>
      <c r="AG40" s="11">
        <f t="shared" ref="AG40:AG71" si="1">SUM(D40:AF40)</f>
        <v>15</v>
      </c>
      <c r="AH40" s="1">
        <v>4</v>
      </c>
      <c r="AJ40" s="5">
        <v>80</v>
      </c>
      <c r="AQ40" s="5">
        <v>138</v>
      </c>
      <c r="AS40" s="1">
        <v>105</v>
      </c>
    </row>
    <row r="41" spans="1:45">
      <c r="A41" s="6">
        <v>157</v>
      </c>
      <c r="B41" s="2" t="s">
        <v>61</v>
      </c>
      <c r="C41" s="1" t="s">
        <v>22</v>
      </c>
      <c r="I41" s="1">
        <v>1</v>
      </c>
      <c r="Y41" s="1">
        <v>2.5</v>
      </c>
      <c r="AG41" s="11">
        <f t="shared" si="1"/>
        <v>3.5</v>
      </c>
      <c r="AI41" s="1">
        <v>12</v>
      </c>
      <c r="AJ41" s="5">
        <v>40</v>
      </c>
      <c r="AQ41" s="5">
        <v>32</v>
      </c>
      <c r="AS41" s="1">
        <v>78</v>
      </c>
    </row>
    <row r="42" spans="1:45">
      <c r="A42" s="6">
        <v>227</v>
      </c>
      <c r="B42" s="2" t="s">
        <v>62</v>
      </c>
      <c r="C42" s="1" t="s">
        <v>24</v>
      </c>
      <c r="D42" s="1">
        <v>5</v>
      </c>
      <c r="I42" s="1">
        <v>14</v>
      </c>
      <c r="U42" s="1">
        <v>12</v>
      </c>
      <c r="Y42" s="1">
        <v>20</v>
      </c>
      <c r="AF42" s="1">
        <v>7</v>
      </c>
      <c r="AG42" s="11">
        <f t="shared" si="1"/>
        <v>58</v>
      </c>
      <c r="AI42" s="1">
        <v>44</v>
      </c>
      <c r="AJ42" s="5">
        <v>130</v>
      </c>
      <c r="AQ42" s="5">
        <v>237</v>
      </c>
      <c r="AR42" s="5">
        <v>138</v>
      </c>
      <c r="AS42" s="1">
        <v>1087</v>
      </c>
    </row>
    <row r="43" spans="1:45">
      <c r="A43" s="6">
        <v>376</v>
      </c>
      <c r="B43" s="2" t="s">
        <v>63</v>
      </c>
      <c r="C43" s="1" t="s">
        <v>579</v>
      </c>
      <c r="AG43" s="11">
        <f t="shared" si="1"/>
        <v>0</v>
      </c>
      <c r="AI43" s="1">
        <v>10</v>
      </c>
      <c r="AJ43" s="5">
        <v>100</v>
      </c>
      <c r="AQ43" s="5">
        <v>40</v>
      </c>
      <c r="AS43" s="1">
        <v>85</v>
      </c>
    </row>
    <row r="44" spans="1:45">
      <c r="A44" s="6">
        <v>343</v>
      </c>
      <c r="B44" s="2" t="s">
        <v>64</v>
      </c>
      <c r="C44" s="1" t="s">
        <v>22</v>
      </c>
      <c r="I44" s="1">
        <v>3.5</v>
      </c>
      <c r="AC44" s="1">
        <v>7</v>
      </c>
      <c r="AG44" s="11">
        <f t="shared" si="1"/>
        <v>10.5</v>
      </c>
      <c r="AH44" s="1">
        <v>4</v>
      </c>
      <c r="AJ44" s="5">
        <v>60</v>
      </c>
      <c r="AQ44" s="5">
        <v>48</v>
      </c>
      <c r="AS44" s="1">
        <v>155</v>
      </c>
    </row>
    <row r="45" spans="1:45">
      <c r="A45" s="6">
        <v>184</v>
      </c>
      <c r="B45" s="2" t="s">
        <v>65</v>
      </c>
      <c r="C45" s="1" t="s">
        <v>22</v>
      </c>
      <c r="I45" s="1">
        <v>3</v>
      </c>
      <c r="AG45" s="11">
        <f t="shared" si="1"/>
        <v>3</v>
      </c>
      <c r="AI45" s="1">
        <v>8</v>
      </c>
      <c r="AQ45" s="5">
        <v>24</v>
      </c>
      <c r="AS45" s="1">
        <v>38</v>
      </c>
    </row>
    <row r="46" spans="1:45">
      <c r="A46" s="6">
        <v>242</v>
      </c>
      <c r="B46" s="2" t="s">
        <v>66</v>
      </c>
      <c r="C46" s="1" t="s">
        <v>24</v>
      </c>
      <c r="E46" s="1">
        <v>2</v>
      </c>
      <c r="X46" s="1">
        <v>13</v>
      </c>
      <c r="Y46" s="1">
        <v>3</v>
      </c>
      <c r="AG46" s="11">
        <f t="shared" si="1"/>
        <v>18</v>
      </c>
      <c r="AI46" s="1">
        <v>6</v>
      </c>
      <c r="AJ46" s="5">
        <v>60</v>
      </c>
      <c r="AQ46" s="5">
        <v>124</v>
      </c>
      <c r="AS46" s="1">
        <v>118</v>
      </c>
    </row>
    <row r="47" spans="1:45">
      <c r="A47" s="6">
        <v>236</v>
      </c>
      <c r="B47" s="2" t="s">
        <v>67</v>
      </c>
      <c r="C47" s="1" t="s">
        <v>24</v>
      </c>
      <c r="G47" s="1">
        <v>24</v>
      </c>
      <c r="Y47" s="1">
        <v>3</v>
      </c>
      <c r="AG47" s="11">
        <f t="shared" si="1"/>
        <v>27</v>
      </c>
      <c r="AI47" s="1">
        <v>20</v>
      </c>
      <c r="AJ47" s="5">
        <v>50</v>
      </c>
      <c r="AQ47" s="5">
        <v>65</v>
      </c>
      <c r="AS47" s="1">
        <v>230</v>
      </c>
    </row>
    <row r="48" spans="1:45">
      <c r="A48" s="6">
        <v>309</v>
      </c>
      <c r="B48" s="2" t="s">
        <v>68</v>
      </c>
      <c r="C48" s="1" t="s">
        <v>22</v>
      </c>
      <c r="X48" s="1">
        <v>3</v>
      </c>
      <c r="Y48" s="1">
        <v>5</v>
      </c>
      <c r="AG48" s="11">
        <f t="shared" si="1"/>
        <v>8</v>
      </c>
      <c r="AI48" s="1">
        <v>8</v>
      </c>
      <c r="AJ48" s="5">
        <v>40</v>
      </c>
      <c r="AQ48" s="5">
        <v>76</v>
      </c>
      <c r="AS48" s="1">
        <v>59</v>
      </c>
    </row>
    <row r="49" spans="1:45">
      <c r="A49" s="6">
        <v>304</v>
      </c>
      <c r="B49" s="2" t="s">
        <v>69</v>
      </c>
      <c r="C49" s="1" t="s">
        <v>24</v>
      </c>
      <c r="I49" s="1">
        <v>8.5</v>
      </c>
      <c r="R49" s="1">
        <v>3.5</v>
      </c>
      <c r="Y49" s="1">
        <v>10.5</v>
      </c>
      <c r="AE49" s="1">
        <v>19.5</v>
      </c>
      <c r="AG49" s="11">
        <f t="shared" si="1"/>
        <v>42</v>
      </c>
      <c r="AI49" s="1">
        <v>12</v>
      </c>
      <c r="AJ49" s="5">
        <v>100</v>
      </c>
      <c r="AQ49" s="5">
        <v>240</v>
      </c>
      <c r="AS49" s="1">
        <v>396</v>
      </c>
    </row>
    <row r="50" spans="1:45">
      <c r="A50" s="6">
        <v>280</v>
      </c>
      <c r="B50" s="2" t="s">
        <v>70</v>
      </c>
      <c r="C50" s="1" t="s">
        <v>24</v>
      </c>
      <c r="E50" s="1">
        <v>27</v>
      </c>
      <c r="U50" s="1">
        <v>25</v>
      </c>
      <c r="AG50" s="11">
        <f t="shared" si="1"/>
        <v>52</v>
      </c>
      <c r="AI50" s="1">
        <v>40</v>
      </c>
      <c r="AJ50" s="5">
        <v>100</v>
      </c>
      <c r="AQ50" s="5">
        <v>361</v>
      </c>
      <c r="AS50" s="1">
        <v>617</v>
      </c>
    </row>
    <row r="51" spans="1:45">
      <c r="A51" s="6">
        <v>427</v>
      </c>
      <c r="B51" s="2" t="s">
        <v>71</v>
      </c>
      <c r="C51" s="1" t="s">
        <v>72</v>
      </c>
      <c r="AG51" s="11">
        <f t="shared" si="1"/>
        <v>0</v>
      </c>
      <c r="AS51" s="1">
        <v>0</v>
      </c>
    </row>
    <row r="52" spans="1:45">
      <c r="A52" s="6">
        <v>479</v>
      </c>
      <c r="B52" s="2" t="s">
        <v>73</v>
      </c>
      <c r="C52" s="1" t="s">
        <v>74</v>
      </c>
      <c r="AG52" s="11">
        <f t="shared" si="1"/>
        <v>0</v>
      </c>
      <c r="AS52" s="1">
        <v>0</v>
      </c>
    </row>
    <row r="53" spans="1:45">
      <c r="A53" s="6">
        <v>324</v>
      </c>
      <c r="B53" s="2" t="s">
        <v>75</v>
      </c>
      <c r="C53" s="1" t="s">
        <v>24</v>
      </c>
      <c r="E53" s="1">
        <v>13.5</v>
      </c>
      <c r="AG53" s="11">
        <f t="shared" si="1"/>
        <v>13.5</v>
      </c>
      <c r="AI53" s="1">
        <v>6</v>
      </c>
      <c r="AJ53" s="5">
        <v>40</v>
      </c>
      <c r="AQ53" s="5">
        <v>78</v>
      </c>
      <c r="AR53" s="5">
        <v>32</v>
      </c>
      <c r="AS53" s="1">
        <v>144</v>
      </c>
    </row>
    <row r="54" spans="1:45">
      <c r="A54" s="6">
        <v>232</v>
      </c>
      <c r="B54" s="2" t="s">
        <v>76</v>
      </c>
      <c r="C54" s="1" t="s">
        <v>31</v>
      </c>
      <c r="I54" s="1">
        <v>3</v>
      </c>
      <c r="AG54" s="11">
        <f t="shared" si="1"/>
        <v>3</v>
      </c>
      <c r="AS54" s="1">
        <v>36</v>
      </c>
    </row>
    <row r="55" spans="1:45">
      <c r="A55" s="6">
        <v>488</v>
      </c>
      <c r="B55" s="2" t="s">
        <v>77</v>
      </c>
      <c r="C55" s="1" t="s">
        <v>78</v>
      </c>
      <c r="AG55" s="11">
        <f t="shared" si="1"/>
        <v>0</v>
      </c>
      <c r="AS55" s="1">
        <v>0</v>
      </c>
    </row>
    <row r="56" spans="1:45">
      <c r="A56" s="6">
        <v>508</v>
      </c>
      <c r="B56" s="2" t="s">
        <v>79</v>
      </c>
      <c r="C56" s="1" t="s">
        <v>582</v>
      </c>
      <c r="AF56" s="1">
        <v>21.5</v>
      </c>
      <c r="AG56" s="11">
        <f t="shared" si="1"/>
        <v>21.5</v>
      </c>
      <c r="AS56" s="1">
        <v>86</v>
      </c>
    </row>
    <row r="57" spans="1:45">
      <c r="A57" s="6">
        <v>43</v>
      </c>
      <c r="B57" s="2" t="s">
        <v>545</v>
      </c>
      <c r="C57" s="1" t="s">
        <v>546</v>
      </c>
      <c r="D57" s="1">
        <v>52</v>
      </c>
      <c r="K57" s="1">
        <v>20</v>
      </c>
      <c r="U57" s="1">
        <v>73</v>
      </c>
      <c r="Z57" s="1">
        <v>21</v>
      </c>
      <c r="AA57" s="1">
        <v>17.5</v>
      </c>
      <c r="AG57" s="11">
        <f t="shared" si="1"/>
        <v>183.5</v>
      </c>
      <c r="AI57" s="1">
        <v>36</v>
      </c>
      <c r="AJ57" s="5">
        <v>240</v>
      </c>
      <c r="AQ57" s="5">
        <v>560</v>
      </c>
      <c r="AR57" s="5">
        <v>1578</v>
      </c>
      <c r="AS57" s="1">
        <v>4835</v>
      </c>
    </row>
    <row r="58" spans="1:45">
      <c r="A58" s="6">
        <v>87</v>
      </c>
      <c r="B58" s="2" t="s">
        <v>81</v>
      </c>
      <c r="C58" s="1" t="s">
        <v>82</v>
      </c>
      <c r="AE58" s="1">
        <v>9.5</v>
      </c>
      <c r="AF58" s="1">
        <v>4</v>
      </c>
      <c r="AG58" s="11">
        <f t="shared" si="1"/>
        <v>13.5</v>
      </c>
      <c r="AI58" s="1">
        <v>20</v>
      </c>
      <c r="AJ58" s="5">
        <v>100</v>
      </c>
      <c r="AM58" s="5">
        <v>150</v>
      </c>
      <c r="AQ58" s="5">
        <v>158</v>
      </c>
      <c r="AS58" s="1">
        <v>312</v>
      </c>
    </row>
    <row r="59" spans="1:45">
      <c r="A59" s="6">
        <v>348</v>
      </c>
      <c r="B59" s="2" t="s">
        <v>83</v>
      </c>
      <c r="C59" s="1" t="s">
        <v>84</v>
      </c>
      <c r="U59" s="1">
        <v>11.5</v>
      </c>
      <c r="AG59" s="11">
        <f t="shared" si="1"/>
        <v>11.5</v>
      </c>
      <c r="AJ59" s="5">
        <v>60</v>
      </c>
      <c r="AQ59" s="5">
        <v>142</v>
      </c>
      <c r="AR59" s="5">
        <v>26</v>
      </c>
      <c r="AS59" s="1">
        <v>217</v>
      </c>
    </row>
    <row r="60" spans="1:45">
      <c r="A60" s="6">
        <v>425</v>
      </c>
      <c r="B60" s="2" t="s">
        <v>560</v>
      </c>
      <c r="C60" s="1" t="s">
        <v>22</v>
      </c>
      <c r="AG60" s="11">
        <f t="shared" si="1"/>
        <v>0</v>
      </c>
      <c r="AS60" s="1">
        <v>0</v>
      </c>
    </row>
    <row r="61" spans="1:45">
      <c r="A61" s="6">
        <v>497</v>
      </c>
      <c r="B61" s="2" t="s">
        <v>85</v>
      </c>
      <c r="C61" s="1" t="s">
        <v>24</v>
      </c>
      <c r="E61" s="1">
        <v>18</v>
      </c>
      <c r="P61" s="1">
        <v>3</v>
      </c>
      <c r="AF61" s="1">
        <v>2.5</v>
      </c>
      <c r="AG61" s="11">
        <f t="shared" si="1"/>
        <v>23.5</v>
      </c>
      <c r="AI61" s="1">
        <v>25</v>
      </c>
      <c r="AJ61" s="5">
        <v>150</v>
      </c>
      <c r="AQ61" s="5">
        <v>100</v>
      </c>
      <c r="AS61" s="1">
        <v>229</v>
      </c>
    </row>
    <row r="62" spans="1:45">
      <c r="A62" s="6">
        <v>77</v>
      </c>
      <c r="B62" s="2" t="s">
        <v>86</v>
      </c>
      <c r="C62" s="1" t="s">
        <v>24</v>
      </c>
      <c r="I62" s="1">
        <v>2</v>
      </c>
      <c r="U62" s="1">
        <v>1</v>
      </c>
      <c r="Y62" s="1">
        <v>3.5</v>
      </c>
      <c r="AG62" s="11">
        <f t="shared" si="1"/>
        <v>6.5</v>
      </c>
      <c r="AI62" s="1">
        <v>40</v>
      </c>
      <c r="AJ62" s="5">
        <v>100</v>
      </c>
      <c r="AQ62" s="5">
        <v>80</v>
      </c>
      <c r="AS62" s="1">
        <v>205</v>
      </c>
    </row>
    <row r="63" spans="1:45">
      <c r="A63" s="6">
        <v>186</v>
      </c>
      <c r="B63" s="2" t="s">
        <v>87</v>
      </c>
      <c r="C63" s="1" t="s">
        <v>22</v>
      </c>
      <c r="I63" s="1">
        <v>3</v>
      </c>
      <c r="AG63" s="11">
        <f t="shared" si="1"/>
        <v>3</v>
      </c>
      <c r="AJ63" s="5">
        <v>60</v>
      </c>
      <c r="AP63" s="5">
        <v>80</v>
      </c>
      <c r="AQ63" s="5">
        <v>30</v>
      </c>
      <c r="AS63" s="1">
        <v>164</v>
      </c>
    </row>
    <row r="64" spans="1:45">
      <c r="A64" s="6">
        <v>221</v>
      </c>
      <c r="B64" s="2" t="s">
        <v>88</v>
      </c>
      <c r="C64" s="1" t="s">
        <v>22</v>
      </c>
      <c r="F64" s="1">
        <v>1</v>
      </c>
      <c r="W64" s="1">
        <v>2</v>
      </c>
      <c r="AG64" s="11">
        <f t="shared" si="1"/>
        <v>3</v>
      </c>
      <c r="AJ64" s="5">
        <v>50</v>
      </c>
      <c r="AQ64" s="5">
        <v>91</v>
      </c>
      <c r="AS64" s="1">
        <v>9</v>
      </c>
    </row>
    <row r="65" spans="1:45">
      <c r="A65" s="6">
        <v>245</v>
      </c>
      <c r="B65" s="2" t="s">
        <v>89</v>
      </c>
      <c r="C65" s="1" t="s">
        <v>24</v>
      </c>
      <c r="H65" s="1">
        <v>7.5</v>
      </c>
      <c r="P65" s="1">
        <v>7</v>
      </c>
      <c r="V65" s="1">
        <v>4</v>
      </c>
      <c r="Y65" s="1">
        <v>41</v>
      </c>
      <c r="AA65" s="1">
        <v>47</v>
      </c>
      <c r="AB65" s="1">
        <v>10</v>
      </c>
      <c r="AF65" s="1">
        <v>52.5</v>
      </c>
      <c r="AG65" s="11">
        <f t="shared" si="1"/>
        <v>169</v>
      </c>
      <c r="AI65" s="1">
        <v>92</v>
      </c>
      <c r="AJ65" s="5">
        <v>230</v>
      </c>
      <c r="AQ65" s="5">
        <v>840</v>
      </c>
      <c r="AR65" s="5">
        <v>1000</v>
      </c>
      <c r="AS65" s="1">
        <v>3103</v>
      </c>
    </row>
    <row r="66" spans="1:45">
      <c r="A66" s="6">
        <v>78</v>
      </c>
      <c r="B66" s="2" t="s">
        <v>90</v>
      </c>
      <c r="C66" s="1" t="s">
        <v>24</v>
      </c>
      <c r="Y66" s="1">
        <v>20</v>
      </c>
      <c r="AG66" s="11">
        <f t="shared" si="1"/>
        <v>20</v>
      </c>
      <c r="AI66" s="1">
        <v>15</v>
      </c>
      <c r="AJ66" s="5">
        <v>120</v>
      </c>
      <c r="AQ66" s="5">
        <v>100</v>
      </c>
      <c r="AS66" s="1">
        <v>237</v>
      </c>
    </row>
    <row r="67" spans="1:45">
      <c r="A67" s="6">
        <v>277</v>
      </c>
      <c r="B67" s="2" t="s">
        <v>91</v>
      </c>
      <c r="C67" s="1" t="s">
        <v>24</v>
      </c>
      <c r="E67" s="1">
        <v>29</v>
      </c>
      <c r="F67" s="1">
        <v>3</v>
      </c>
      <c r="H67" s="1">
        <v>5</v>
      </c>
      <c r="K67" s="1">
        <v>3.5</v>
      </c>
      <c r="S67" s="1">
        <v>24</v>
      </c>
      <c r="U67" s="1">
        <v>25.5</v>
      </c>
      <c r="AF67" s="1">
        <v>16</v>
      </c>
      <c r="AG67" s="11">
        <f t="shared" si="1"/>
        <v>106</v>
      </c>
      <c r="AI67" s="1">
        <v>88</v>
      </c>
      <c r="AJ67" s="5">
        <v>400</v>
      </c>
      <c r="AP67" s="5">
        <v>63</v>
      </c>
      <c r="AQ67" s="5">
        <v>850</v>
      </c>
      <c r="AR67" s="5">
        <v>300</v>
      </c>
      <c r="AS67" s="1">
        <v>1961</v>
      </c>
    </row>
    <row r="68" spans="1:45">
      <c r="A68" s="6">
        <v>378</v>
      </c>
      <c r="B68" s="2" t="s">
        <v>92</v>
      </c>
      <c r="C68" s="1" t="s">
        <v>38</v>
      </c>
      <c r="W68" s="1">
        <v>4</v>
      </c>
      <c r="AG68" s="11">
        <f t="shared" si="1"/>
        <v>4</v>
      </c>
      <c r="AI68" s="1">
        <v>8</v>
      </c>
      <c r="AJ68" s="5">
        <v>120</v>
      </c>
      <c r="AQ68" s="5">
        <v>100</v>
      </c>
      <c r="AS68" s="1">
        <v>94</v>
      </c>
    </row>
    <row r="69" spans="1:45">
      <c r="A69" s="6">
        <v>296</v>
      </c>
      <c r="B69" s="2" t="s">
        <v>93</v>
      </c>
      <c r="C69" s="1" t="s">
        <v>24</v>
      </c>
      <c r="H69" s="1">
        <v>3</v>
      </c>
      <c r="I69" s="1">
        <v>12.5</v>
      </c>
      <c r="AF69" s="1">
        <v>11</v>
      </c>
      <c r="AG69" s="11">
        <f t="shared" si="1"/>
        <v>26.5</v>
      </c>
      <c r="AI69" s="1">
        <v>16</v>
      </c>
      <c r="AJ69" s="5">
        <v>60</v>
      </c>
      <c r="AQ69" s="5">
        <v>164</v>
      </c>
      <c r="AS69" s="1">
        <v>319</v>
      </c>
    </row>
    <row r="70" spans="1:45">
      <c r="A70" s="6">
        <v>308</v>
      </c>
      <c r="B70" s="2" t="s">
        <v>94</v>
      </c>
      <c r="C70" s="1" t="s">
        <v>24</v>
      </c>
      <c r="I70" s="1">
        <v>9.5</v>
      </c>
      <c r="Y70" s="1">
        <v>12.5</v>
      </c>
      <c r="AG70" s="11">
        <f t="shared" si="1"/>
        <v>22</v>
      </c>
      <c r="AI70" s="1">
        <v>21</v>
      </c>
      <c r="AJ70" s="5">
        <v>120</v>
      </c>
      <c r="AP70" s="5">
        <v>30</v>
      </c>
      <c r="AR70" s="5">
        <v>64</v>
      </c>
      <c r="AS70" s="1">
        <v>550</v>
      </c>
    </row>
    <row r="71" spans="1:45">
      <c r="A71" s="6">
        <v>64</v>
      </c>
      <c r="B71" s="2" t="s">
        <v>95</v>
      </c>
      <c r="C71" s="1" t="s">
        <v>22</v>
      </c>
      <c r="R71" s="1">
        <v>8.5</v>
      </c>
      <c r="AG71" s="11">
        <f t="shared" si="1"/>
        <v>8.5</v>
      </c>
      <c r="AI71" s="1">
        <v>10</v>
      </c>
      <c r="AJ71" s="5">
        <v>33</v>
      </c>
      <c r="AQ71" s="5">
        <v>73</v>
      </c>
      <c r="AS71" s="1">
        <v>36</v>
      </c>
    </row>
    <row r="72" spans="1:45">
      <c r="A72" s="6">
        <v>84</v>
      </c>
      <c r="B72" s="2" t="s">
        <v>96</v>
      </c>
      <c r="C72" s="1" t="s">
        <v>22</v>
      </c>
      <c r="E72" s="1">
        <v>11</v>
      </c>
      <c r="AG72" s="11">
        <f t="shared" ref="AG72:AG103" si="2">SUM(D72:AF72)</f>
        <v>11</v>
      </c>
      <c r="AJ72" s="5">
        <v>64</v>
      </c>
      <c r="AQ72" s="5">
        <v>144</v>
      </c>
      <c r="AS72" s="1">
        <v>30</v>
      </c>
    </row>
    <row r="73" spans="1:45">
      <c r="A73" s="6">
        <v>243</v>
      </c>
      <c r="B73" s="2" t="s">
        <v>97</v>
      </c>
      <c r="C73" s="1" t="s">
        <v>22</v>
      </c>
      <c r="I73" s="1">
        <v>4.5</v>
      </c>
      <c r="Y73" s="1">
        <v>4</v>
      </c>
      <c r="AG73" s="11">
        <f t="shared" si="2"/>
        <v>8.5</v>
      </c>
      <c r="AI73" s="1">
        <v>4</v>
      </c>
      <c r="AJ73" s="5">
        <v>70</v>
      </c>
      <c r="AQ73" s="5">
        <v>150</v>
      </c>
      <c r="AS73" s="1">
        <v>47</v>
      </c>
    </row>
    <row r="74" spans="1:45">
      <c r="A74" s="6">
        <v>336</v>
      </c>
      <c r="B74" s="2" t="s">
        <v>98</v>
      </c>
      <c r="C74" s="1" t="s">
        <v>24</v>
      </c>
      <c r="E74" s="1">
        <v>4.5</v>
      </c>
      <c r="I74" s="1">
        <v>2.5</v>
      </c>
      <c r="AG74" s="11">
        <f t="shared" si="2"/>
        <v>7</v>
      </c>
      <c r="AH74" s="1">
        <v>7</v>
      </c>
      <c r="AJ74" s="5">
        <v>50</v>
      </c>
      <c r="AP74" s="5">
        <v>8</v>
      </c>
      <c r="AQ74" s="5">
        <v>62</v>
      </c>
      <c r="AS74" s="1">
        <v>112</v>
      </c>
    </row>
    <row r="75" spans="1:45">
      <c r="A75" s="6">
        <v>234</v>
      </c>
      <c r="B75" s="2" t="s">
        <v>99</v>
      </c>
      <c r="C75" s="1" t="s">
        <v>22</v>
      </c>
      <c r="E75" s="1">
        <v>2</v>
      </c>
      <c r="AG75" s="11">
        <f t="shared" si="2"/>
        <v>2</v>
      </c>
      <c r="AJ75" s="5">
        <v>34</v>
      </c>
      <c r="AQ75" s="5">
        <v>32</v>
      </c>
      <c r="AS75" s="1">
        <v>16</v>
      </c>
    </row>
    <row r="76" spans="1:45">
      <c r="A76" s="6">
        <v>11</v>
      </c>
      <c r="B76" s="2" t="s">
        <v>100</v>
      </c>
      <c r="C76" s="1" t="s">
        <v>22</v>
      </c>
      <c r="U76" s="1">
        <v>3.5</v>
      </c>
      <c r="AG76" s="11">
        <f t="shared" si="2"/>
        <v>3.5</v>
      </c>
      <c r="AI76" s="1">
        <v>8</v>
      </c>
      <c r="AQ76" s="5">
        <v>64</v>
      </c>
      <c r="AS76" s="1">
        <v>19</v>
      </c>
    </row>
    <row r="77" spans="1:45">
      <c r="A77" s="6">
        <v>269</v>
      </c>
      <c r="B77" s="2" t="s">
        <v>101</v>
      </c>
      <c r="C77" s="1" t="s">
        <v>22</v>
      </c>
      <c r="AF77" s="1">
        <v>1.5</v>
      </c>
      <c r="AG77" s="11">
        <f t="shared" si="2"/>
        <v>1.5</v>
      </c>
      <c r="AH77" s="1">
        <v>4</v>
      </c>
      <c r="AQ77" s="5">
        <v>20</v>
      </c>
      <c r="AS77" s="1">
        <v>11</v>
      </c>
    </row>
    <row r="78" spans="1:45">
      <c r="A78" s="6">
        <v>90</v>
      </c>
      <c r="B78" s="2" t="s">
        <v>102</v>
      </c>
      <c r="C78" s="1" t="s">
        <v>22</v>
      </c>
      <c r="I78" s="1">
        <v>4</v>
      </c>
      <c r="AE78" s="1">
        <v>4</v>
      </c>
      <c r="AG78" s="11">
        <f t="shared" si="2"/>
        <v>8</v>
      </c>
      <c r="AJ78" s="5">
        <v>86</v>
      </c>
      <c r="AQ78" s="5">
        <v>86</v>
      </c>
      <c r="AS78" s="1">
        <v>112</v>
      </c>
    </row>
    <row r="79" spans="1:45">
      <c r="A79" s="6">
        <v>363</v>
      </c>
      <c r="B79" s="2" t="s">
        <v>554</v>
      </c>
      <c r="C79" s="1" t="s">
        <v>38</v>
      </c>
      <c r="E79" s="1">
        <v>1</v>
      </c>
      <c r="U79" s="1">
        <v>4</v>
      </c>
      <c r="AG79" s="11">
        <f t="shared" si="2"/>
        <v>5</v>
      </c>
      <c r="AI79" s="1">
        <v>4</v>
      </c>
      <c r="AS79" s="1">
        <v>104</v>
      </c>
    </row>
    <row r="80" spans="1:45">
      <c r="A80" s="6">
        <v>123</v>
      </c>
      <c r="B80" s="2" t="s">
        <v>103</v>
      </c>
      <c r="C80" s="1" t="s">
        <v>74</v>
      </c>
      <c r="I80" s="1">
        <v>4</v>
      </c>
      <c r="AG80" s="11">
        <f t="shared" si="2"/>
        <v>4</v>
      </c>
      <c r="AJ80" s="5">
        <v>64</v>
      </c>
      <c r="AL80" s="5">
        <v>120</v>
      </c>
      <c r="AQ80" s="5">
        <v>140</v>
      </c>
      <c r="AS80" s="1">
        <v>125</v>
      </c>
    </row>
    <row r="81" spans="1:45">
      <c r="A81" s="6">
        <v>226</v>
      </c>
      <c r="B81" s="2" t="s">
        <v>104</v>
      </c>
      <c r="C81" s="1" t="s">
        <v>22</v>
      </c>
      <c r="E81" s="1">
        <v>7</v>
      </c>
      <c r="AG81" s="11">
        <f t="shared" si="2"/>
        <v>7</v>
      </c>
      <c r="AH81" s="1">
        <v>10</v>
      </c>
      <c r="AJ81" s="5">
        <v>32</v>
      </c>
      <c r="AS81" s="1">
        <v>116</v>
      </c>
    </row>
    <row r="82" spans="1:45">
      <c r="A82" s="6">
        <v>26</v>
      </c>
      <c r="B82" s="2" t="s">
        <v>105</v>
      </c>
      <c r="C82" s="1" t="s">
        <v>22</v>
      </c>
      <c r="E82" s="1">
        <v>4</v>
      </c>
      <c r="I82" s="1">
        <v>6.5</v>
      </c>
      <c r="AG82" s="11">
        <f t="shared" si="2"/>
        <v>10.5</v>
      </c>
      <c r="AI82" s="1">
        <v>8</v>
      </c>
      <c r="AJ82" s="5">
        <v>100</v>
      </c>
      <c r="AQ82" s="5">
        <v>240</v>
      </c>
      <c r="AS82" s="1">
        <v>37</v>
      </c>
    </row>
    <row r="83" spans="1:45">
      <c r="A83" s="6">
        <v>31</v>
      </c>
      <c r="B83" s="2" t="s">
        <v>106</v>
      </c>
      <c r="C83" s="1" t="s">
        <v>24</v>
      </c>
      <c r="R83" s="1">
        <v>7</v>
      </c>
      <c r="AG83" s="11">
        <f t="shared" si="2"/>
        <v>7</v>
      </c>
      <c r="AI83" s="1">
        <v>10</v>
      </c>
      <c r="AJ83" s="5">
        <v>80</v>
      </c>
      <c r="AQ83" s="5">
        <v>80</v>
      </c>
      <c r="AS83" s="1">
        <v>74</v>
      </c>
    </row>
    <row r="84" spans="1:45">
      <c r="A84" s="6">
        <v>284</v>
      </c>
      <c r="B84" s="2" t="s">
        <v>107</v>
      </c>
      <c r="C84" s="1" t="s">
        <v>24</v>
      </c>
      <c r="E84" s="1">
        <v>10</v>
      </c>
      <c r="AA84" s="1">
        <v>14</v>
      </c>
      <c r="AC84" s="1">
        <v>7</v>
      </c>
      <c r="AG84" s="11">
        <f t="shared" si="2"/>
        <v>31</v>
      </c>
      <c r="AI84" s="1">
        <v>12</v>
      </c>
      <c r="AJ84" s="5">
        <v>240</v>
      </c>
      <c r="AP84" s="5">
        <v>140</v>
      </c>
      <c r="AS84" s="1">
        <v>886</v>
      </c>
    </row>
    <row r="85" spans="1:45">
      <c r="A85" s="6">
        <v>422</v>
      </c>
      <c r="B85" s="2" t="s">
        <v>108</v>
      </c>
      <c r="C85" s="1" t="s">
        <v>74</v>
      </c>
      <c r="AG85" s="11">
        <f t="shared" si="2"/>
        <v>0</v>
      </c>
      <c r="AS85" s="1">
        <v>0</v>
      </c>
    </row>
    <row r="86" spans="1:45">
      <c r="A86" s="6">
        <v>151</v>
      </c>
      <c r="B86" s="2" t="s">
        <v>109</v>
      </c>
      <c r="C86" s="1" t="s">
        <v>24</v>
      </c>
      <c r="I86" s="1">
        <v>3</v>
      </c>
      <c r="Y86" s="1">
        <v>13</v>
      </c>
      <c r="AG86" s="11">
        <f t="shared" si="2"/>
        <v>16</v>
      </c>
      <c r="AI86" s="1">
        <v>23</v>
      </c>
      <c r="AJ86" s="5">
        <v>80</v>
      </c>
      <c r="AP86" s="5">
        <v>38</v>
      </c>
      <c r="AQ86" s="5">
        <v>210</v>
      </c>
      <c r="AS86" s="1">
        <v>136</v>
      </c>
    </row>
    <row r="87" spans="1:45">
      <c r="A87" s="6">
        <v>218</v>
      </c>
      <c r="B87" s="2" t="s">
        <v>110</v>
      </c>
      <c r="C87" s="1" t="s">
        <v>22</v>
      </c>
      <c r="E87" s="1">
        <v>3</v>
      </c>
      <c r="V87" s="1">
        <v>1.5</v>
      </c>
      <c r="AG87" s="11">
        <f t="shared" si="2"/>
        <v>4.5</v>
      </c>
      <c r="AI87" s="1">
        <v>8</v>
      </c>
      <c r="AJ87" s="5">
        <v>32</v>
      </c>
      <c r="AQ87" s="5">
        <v>58</v>
      </c>
      <c r="AS87" s="1">
        <v>39</v>
      </c>
    </row>
    <row r="88" spans="1:45">
      <c r="A88" s="6">
        <v>310</v>
      </c>
      <c r="B88" s="2" t="s">
        <v>111</v>
      </c>
      <c r="C88" s="1" t="s">
        <v>24</v>
      </c>
      <c r="V88" s="1">
        <v>12</v>
      </c>
      <c r="Y88" s="1">
        <v>2.5</v>
      </c>
      <c r="AF88" s="1">
        <v>2.5</v>
      </c>
      <c r="AG88" s="11">
        <f t="shared" si="2"/>
        <v>17</v>
      </c>
      <c r="AI88" s="1">
        <v>4</v>
      </c>
      <c r="AJ88" s="5">
        <v>40</v>
      </c>
      <c r="AQ88" s="5">
        <v>70</v>
      </c>
      <c r="AS88" s="1">
        <v>57</v>
      </c>
    </row>
    <row r="89" spans="1:45">
      <c r="A89" s="6">
        <v>498</v>
      </c>
      <c r="B89" s="2" t="s">
        <v>112</v>
      </c>
      <c r="C89" s="1" t="s">
        <v>24</v>
      </c>
      <c r="X89" s="1">
        <v>20</v>
      </c>
      <c r="Y89" s="1">
        <v>5.5</v>
      </c>
      <c r="AF89" s="1">
        <v>7.5</v>
      </c>
      <c r="AG89" s="11">
        <f t="shared" si="2"/>
        <v>33</v>
      </c>
      <c r="AI89" s="1">
        <v>2.5</v>
      </c>
      <c r="AJ89" s="5">
        <v>180</v>
      </c>
      <c r="AQ89" s="5">
        <v>66</v>
      </c>
      <c r="AS89" s="1">
        <v>575</v>
      </c>
    </row>
    <row r="90" spans="1:45">
      <c r="A90" s="6">
        <v>38</v>
      </c>
      <c r="B90" s="2" t="s">
        <v>113</v>
      </c>
      <c r="C90" s="1" t="s">
        <v>24</v>
      </c>
      <c r="E90" s="1">
        <v>7.5</v>
      </c>
      <c r="Y90" s="1">
        <v>6.5</v>
      </c>
      <c r="AG90" s="11">
        <f t="shared" si="2"/>
        <v>14</v>
      </c>
      <c r="AI90" s="1">
        <v>8</v>
      </c>
      <c r="AJ90" s="5">
        <v>50</v>
      </c>
      <c r="AP90" s="5">
        <v>12</v>
      </c>
      <c r="AQ90" s="5">
        <v>180</v>
      </c>
      <c r="AS90" s="1">
        <v>60</v>
      </c>
    </row>
    <row r="91" spans="1:45">
      <c r="A91" s="6">
        <v>166</v>
      </c>
      <c r="B91" s="2" t="s">
        <v>114</v>
      </c>
      <c r="C91" s="1" t="s">
        <v>24</v>
      </c>
      <c r="P91" s="1">
        <v>3.5</v>
      </c>
      <c r="Y91" s="1">
        <v>13</v>
      </c>
      <c r="AC91" s="1">
        <v>5</v>
      </c>
      <c r="AF91" s="1">
        <v>11.5</v>
      </c>
      <c r="AG91" s="11">
        <f t="shared" si="2"/>
        <v>33</v>
      </c>
      <c r="AI91" s="1">
        <v>25</v>
      </c>
      <c r="AJ91" s="5">
        <v>180</v>
      </c>
      <c r="AP91" s="5">
        <v>300</v>
      </c>
      <c r="AQ91" s="5">
        <v>160</v>
      </c>
      <c r="AS91" s="1">
        <v>740</v>
      </c>
    </row>
    <row r="92" spans="1:45">
      <c r="A92" s="6">
        <v>144</v>
      </c>
      <c r="B92" s="2" t="s">
        <v>115</v>
      </c>
      <c r="C92" s="1" t="s">
        <v>24</v>
      </c>
      <c r="F92" s="1">
        <v>11</v>
      </c>
      <c r="Y92" s="1">
        <v>6</v>
      </c>
      <c r="AG92" s="11">
        <f t="shared" si="2"/>
        <v>17</v>
      </c>
      <c r="AI92" s="1">
        <v>14</v>
      </c>
      <c r="AJ92" s="5">
        <v>80</v>
      </c>
      <c r="AQ92" s="5">
        <v>40</v>
      </c>
      <c r="AS92" s="1">
        <v>305</v>
      </c>
    </row>
    <row r="93" spans="1:45">
      <c r="A93" s="6">
        <v>263</v>
      </c>
      <c r="B93" s="2" t="s">
        <v>116</v>
      </c>
      <c r="C93" s="1" t="s">
        <v>22</v>
      </c>
      <c r="E93" s="1">
        <v>4</v>
      </c>
      <c r="AF93" s="1">
        <v>14</v>
      </c>
      <c r="AG93" s="11">
        <f t="shared" si="2"/>
        <v>18</v>
      </c>
      <c r="AJ93" s="5">
        <v>40</v>
      </c>
      <c r="AQ93" s="5">
        <v>210</v>
      </c>
      <c r="AS93" s="1">
        <v>54</v>
      </c>
    </row>
    <row r="94" spans="1:45">
      <c r="A94" s="6">
        <v>220</v>
      </c>
      <c r="B94" s="2" t="s">
        <v>117</v>
      </c>
      <c r="C94" s="1" t="s">
        <v>22</v>
      </c>
      <c r="F94" s="1">
        <v>3</v>
      </c>
      <c r="AG94" s="11">
        <f t="shared" si="2"/>
        <v>3</v>
      </c>
      <c r="AS94" s="1">
        <v>36</v>
      </c>
    </row>
    <row r="95" spans="1:45">
      <c r="A95" s="6">
        <v>470</v>
      </c>
      <c r="B95" s="2" t="s">
        <v>118</v>
      </c>
      <c r="C95" s="1" t="s">
        <v>541</v>
      </c>
      <c r="AG95" s="11">
        <f t="shared" si="2"/>
        <v>0</v>
      </c>
      <c r="AS95" s="1">
        <v>0</v>
      </c>
    </row>
    <row r="96" spans="1:45">
      <c r="A96" s="6">
        <v>208</v>
      </c>
      <c r="B96" s="2" t="s">
        <v>528</v>
      </c>
      <c r="C96" s="1" t="s">
        <v>22</v>
      </c>
      <c r="E96" s="1">
        <v>3</v>
      </c>
      <c r="F96" s="1">
        <v>3</v>
      </c>
      <c r="P96" s="1">
        <v>3</v>
      </c>
      <c r="AG96" s="11">
        <f t="shared" si="2"/>
        <v>9</v>
      </c>
      <c r="AJ96" s="5">
        <v>35</v>
      </c>
      <c r="AP96" s="5">
        <v>20</v>
      </c>
      <c r="AS96" s="1">
        <v>169</v>
      </c>
    </row>
    <row r="97" spans="1:45">
      <c r="A97" s="6">
        <v>138</v>
      </c>
      <c r="B97" s="2" t="s">
        <v>529</v>
      </c>
      <c r="C97" s="1" t="s">
        <v>24</v>
      </c>
      <c r="E97" s="1">
        <v>5</v>
      </c>
      <c r="F97" s="1">
        <v>2</v>
      </c>
      <c r="R97" s="1">
        <v>2</v>
      </c>
      <c r="AE97" s="1">
        <v>5</v>
      </c>
      <c r="AG97" s="11">
        <f t="shared" si="2"/>
        <v>14</v>
      </c>
      <c r="AI97" s="1">
        <v>10</v>
      </c>
      <c r="AJ97" s="5">
        <v>36</v>
      </c>
      <c r="AQ97" s="5">
        <v>144</v>
      </c>
      <c r="AR97" s="5">
        <v>24</v>
      </c>
      <c r="AS97" s="1">
        <v>88</v>
      </c>
    </row>
    <row r="98" spans="1:45">
      <c r="A98" s="6">
        <v>238</v>
      </c>
      <c r="B98" s="2" t="s">
        <v>530</v>
      </c>
      <c r="C98" s="1" t="s">
        <v>24</v>
      </c>
      <c r="E98" s="1">
        <v>3.5</v>
      </c>
      <c r="H98" s="1">
        <v>2</v>
      </c>
      <c r="R98" s="1">
        <v>3.5</v>
      </c>
      <c r="AE98" s="1">
        <v>8</v>
      </c>
      <c r="AG98" s="11">
        <f t="shared" si="2"/>
        <v>17</v>
      </c>
      <c r="AI98" s="1">
        <v>8</v>
      </c>
      <c r="AJ98" s="5">
        <v>90</v>
      </c>
      <c r="AQ98" s="5">
        <v>125</v>
      </c>
      <c r="AS98" s="1">
        <v>165</v>
      </c>
    </row>
    <row r="99" spans="1:45">
      <c r="A99" s="6">
        <v>17</v>
      </c>
      <c r="B99" s="2" t="s">
        <v>119</v>
      </c>
      <c r="C99" s="1" t="s">
        <v>24</v>
      </c>
      <c r="I99" s="1">
        <v>29</v>
      </c>
      <c r="S99" s="1">
        <v>13</v>
      </c>
      <c r="AG99" s="11">
        <f t="shared" si="2"/>
        <v>42</v>
      </c>
      <c r="AI99" s="1">
        <v>12</v>
      </c>
      <c r="AJ99" s="5">
        <v>100</v>
      </c>
      <c r="AQ99" s="5">
        <v>151</v>
      </c>
      <c r="AR99" s="5">
        <v>101</v>
      </c>
      <c r="AS99" s="1">
        <v>647</v>
      </c>
    </row>
    <row r="100" spans="1:45">
      <c r="A100" s="6">
        <v>16</v>
      </c>
      <c r="B100" s="2" t="s">
        <v>120</v>
      </c>
      <c r="C100" s="1" t="s">
        <v>24</v>
      </c>
      <c r="I100" s="1">
        <v>3.5</v>
      </c>
      <c r="Y100" s="1">
        <v>18</v>
      </c>
      <c r="AF100" s="1">
        <v>2.5</v>
      </c>
      <c r="AG100" s="11">
        <f t="shared" si="2"/>
        <v>24</v>
      </c>
      <c r="AI100" s="1">
        <v>10</v>
      </c>
      <c r="AJ100" s="5">
        <v>60</v>
      </c>
      <c r="AQ100" s="5">
        <v>78</v>
      </c>
      <c r="AS100" s="1">
        <v>257</v>
      </c>
    </row>
    <row r="101" spans="1:45">
      <c r="A101" s="6">
        <v>71</v>
      </c>
      <c r="B101" s="2" t="s">
        <v>121</v>
      </c>
      <c r="C101" s="1" t="s">
        <v>24</v>
      </c>
      <c r="I101" s="1">
        <v>8</v>
      </c>
      <c r="V101" s="1">
        <v>6</v>
      </c>
      <c r="Y101" s="1">
        <v>34</v>
      </c>
      <c r="AG101" s="11">
        <f t="shared" si="2"/>
        <v>48</v>
      </c>
      <c r="AI101" s="1">
        <v>37</v>
      </c>
      <c r="AJ101" s="5">
        <v>120</v>
      </c>
      <c r="AQ101" s="5">
        <v>50</v>
      </c>
      <c r="AR101" s="5">
        <v>60</v>
      </c>
      <c r="AS101" s="1">
        <v>823</v>
      </c>
    </row>
    <row r="102" spans="1:45">
      <c r="A102" s="6">
        <v>85</v>
      </c>
      <c r="B102" s="2" t="s">
        <v>122</v>
      </c>
      <c r="C102" s="1" t="s">
        <v>72</v>
      </c>
      <c r="AA102" s="1">
        <v>6</v>
      </c>
      <c r="AC102" s="1">
        <v>2.5</v>
      </c>
      <c r="AE102" s="1">
        <v>3</v>
      </c>
      <c r="AF102" s="1">
        <v>2.5</v>
      </c>
      <c r="AG102" s="11">
        <f t="shared" si="2"/>
        <v>14</v>
      </c>
      <c r="AJ102" s="5">
        <v>218</v>
      </c>
      <c r="AQ102" s="5">
        <v>64</v>
      </c>
      <c r="AR102" s="5">
        <v>114</v>
      </c>
      <c r="AS102" s="1">
        <v>518</v>
      </c>
    </row>
    <row r="103" spans="1:45">
      <c r="A103" s="6">
        <v>261</v>
      </c>
      <c r="B103" s="2" t="s">
        <v>123</v>
      </c>
      <c r="C103" s="1" t="s">
        <v>22</v>
      </c>
      <c r="E103" s="1">
        <v>1.5</v>
      </c>
      <c r="Y103" s="1">
        <v>4</v>
      </c>
      <c r="AF103" s="1">
        <v>2.5</v>
      </c>
      <c r="AG103" s="11">
        <f t="shared" si="2"/>
        <v>8</v>
      </c>
      <c r="AH103" s="1">
        <v>2</v>
      </c>
      <c r="AJ103" s="5">
        <v>32</v>
      </c>
      <c r="AQ103" s="5">
        <v>96</v>
      </c>
      <c r="AS103" s="1">
        <v>30</v>
      </c>
    </row>
    <row r="104" spans="1:45">
      <c r="A104" s="6">
        <v>472</v>
      </c>
      <c r="B104" s="2" t="s">
        <v>124</v>
      </c>
      <c r="C104" s="1" t="s">
        <v>541</v>
      </c>
      <c r="AG104" s="11">
        <f t="shared" ref="AG104:AG135" si="3">SUM(D104:AF104)</f>
        <v>0</v>
      </c>
      <c r="AS104" s="1">
        <v>0</v>
      </c>
    </row>
    <row r="105" spans="1:45">
      <c r="A105" s="6">
        <v>424</v>
      </c>
      <c r="B105" s="2" t="s">
        <v>125</v>
      </c>
      <c r="C105" s="1" t="s">
        <v>22</v>
      </c>
      <c r="AG105" s="11">
        <f t="shared" si="3"/>
        <v>0</v>
      </c>
      <c r="AS105" s="1">
        <v>0</v>
      </c>
    </row>
    <row r="106" spans="1:45">
      <c r="A106" s="6">
        <v>349</v>
      </c>
      <c r="B106" s="2" t="s">
        <v>126</v>
      </c>
      <c r="C106" s="1" t="s">
        <v>31</v>
      </c>
      <c r="E106" s="1">
        <v>4</v>
      </c>
      <c r="AE106" s="1">
        <v>1</v>
      </c>
      <c r="AF106" s="1">
        <v>6.5</v>
      </c>
      <c r="AG106" s="11">
        <f t="shared" si="3"/>
        <v>11.5</v>
      </c>
      <c r="AI106" s="1">
        <v>12</v>
      </c>
      <c r="AJ106" s="5">
        <v>140</v>
      </c>
      <c r="AQ106" s="5">
        <v>110</v>
      </c>
      <c r="AS106" s="1">
        <v>219</v>
      </c>
    </row>
    <row r="107" spans="1:45">
      <c r="A107" s="6">
        <v>355</v>
      </c>
      <c r="B107" s="2" t="s">
        <v>127</v>
      </c>
      <c r="C107" s="1" t="s">
        <v>38</v>
      </c>
      <c r="E107" s="1">
        <v>2</v>
      </c>
      <c r="P107" s="1">
        <v>6</v>
      </c>
      <c r="AG107" s="11">
        <f t="shared" si="3"/>
        <v>8</v>
      </c>
      <c r="AQ107" s="5">
        <v>82</v>
      </c>
      <c r="AS107" s="1">
        <v>18</v>
      </c>
    </row>
    <row r="108" spans="1:45">
      <c r="A108" s="6">
        <v>15</v>
      </c>
      <c r="B108" s="2" t="s">
        <v>128</v>
      </c>
      <c r="C108" s="1" t="s">
        <v>24</v>
      </c>
      <c r="I108" s="1">
        <v>4</v>
      </c>
      <c r="V108" s="1">
        <v>5</v>
      </c>
      <c r="Y108" s="1">
        <v>4</v>
      </c>
      <c r="AG108" s="11">
        <f t="shared" si="3"/>
        <v>13</v>
      </c>
      <c r="AI108" s="1">
        <v>25</v>
      </c>
      <c r="AJ108" s="5">
        <v>50</v>
      </c>
      <c r="AR108" s="5">
        <v>12</v>
      </c>
      <c r="AS108" s="1">
        <v>302</v>
      </c>
    </row>
    <row r="109" spans="1:45">
      <c r="A109" s="6">
        <v>141</v>
      </c>
      <c r="B109" s="2" t="s">
        <v>129</v>
      </c>
      <c r="C109" s="1" t="s">
        <v>24</v>
      </c>
      <c r="I109" s="1">
        <v>6</v>
      </c>
      <c r="U109" s="1">
        <v>7</v>
      </c>
      <c r="V109" s="1">
        <v>13</v>
      </c>
      <c r="Y109" s="1">
        <v>34</v>
      </c>
      <c r="AG109" s="11">
        <f t="shared" si="3"/>
        <v>60</v>
      </c>
      <c r="AH109" s="1">
        <v>8</v>
      </c>
      <c r="AJ109" s="5">
        <v>240</v>
      </c>
      <c r="AQ109" s="5">
        <v>162</v>
      </c>
      <c r="AS109" s="1">
        <v>820</v>
      </c>
    </row>
    <row r="110" spans="1:45">
      <c r="A110" s="6">
        <v>21</v>
      </c>
      <c r="B110" s="2" t="s">
        <v>544</v>
      </c>
      <c r="C110" s="1" t="s">
        <v>541</v>
      </c>
      <c r="I110" s="1">
        <v>1</v>
      </c>
      <c r="W110" s="1">
        <v>4</v>
      </c>
      <c r="AG110" s="11">
        <f t="shared" si="3"/>
        <v>5</v>
      </c>
      <c r="AJ110" s="5">
        <v>108</v>
      </c>
      <c r="AQ110" s="5">
        <v>40</v>
      </c>
      <c r="AS110" s="1">
        <v>154</v>
      </c>
    </row>
    <row r="111" spans="1:45">
      <c r="A111" s="6">
        <v>205</v>
      </c>
      <c r="B111" s="2" t="s">
        <v>551</v>
      </c>
      <c r="C111" s="1" t="s">
        <v>22</v>
      </c>
      <c r="E111" s="1">
        <v>6</v>
      </c>
      <c r="AG111" s="11">
        <f t="shared" si="3"/>
        <v>6</v>
      </c>
      <c r="AQ111" s="5">
        <v>13</v>
      </c>
      <c r="AS111" s="1">
        <v>55</v>
      </c>
    </row>
    <row r="112" spans="1:45">
      <c r="A112" s="6">
        <v>440</v>
      </c>
      <c r="B112" s="2" t="s">
        <v>130</v>
      </c>
      <c r="C112" s="1" t="s">
        <v>22</v>
      </c>
      <c r="AG112" s="11">
        <f t="shared" si="3"/>
        <v>0</v>
      </c>
      <c r="AS112" s="1">
        <v>0</v>
      </c>
    </row>
    <row r="113" spans="1:45">
      <c r="A113" s="6">
        <v>127</v>
      </c>
      <c r="B113" s="2" t="s">
        <v>131</v>
      </c>
      <c r="C113" s="1" t="s">
        <v>22</v>
      </c>
      <c r="R113" s="1">
        <v>3</v>
      </c>
      <c r="AF113" s="1">
        <v>7</v>
      </c>
      <c r="AG113" s="11">
        <f t="shared" si="3"/>
        <v>10</v>
      </c>
      <c r="AQ113" s="5">
        <v>133</v>
      </c>
      <c r="AS113" s="1">
        <v>0</v>
      </c>
    </row>
    <row r="114" spans="1:45">
      <c r="A114" s="6">
        <v>380</v>
      </c>
      <c r="B114" s="2" t="s">
        <v>132</v>
      </c>
      <c r="C114" s="1" t="s">
        <v>38</v>
      </c>
      <c r="G114" s="1">
        <v>12</v>
      </c>
      <c r="Y114" s="1">
        <v>6</v>
      </c>
      <c r="AG114" s="11">
        <f t="shared" si="3"/>
        <v>18</v>
      </c>
      <c r="AH114" s="1">
        <v>4</v>
      </c>
      <c r="AJ114" s="5">
        <v>40</v>
      </c>
      <c r="AQ114" s="5">
        <v>89</v>
      </c>
      <c r="AS114" s="1">
        <v>75</v>
      </c>
    </row>
    <row r="115" spans="1:45">
      <c r="A115" s="6">
        <v>443</v>
      </c>
      <c r="B115" s="2" t="s">
        <v>133</v>
      </c>
      <c r="C115" s="1" t="s">
        <v>22</v>
      </c>
      <c r="AG115" s="11">
        <f t="shared" si="3"/>
        <v>0</v>
      </c>
      <c r="AS115" s="1">
        <v>0</v>
      </c>
    </row>
    <row r="116" spans="1:45">
      <c r="A116" s="6">
        <v>13</v>
      </c>
      <c r="B116" s="2" t="s">
        <v>543</v>
      </c>
      <c r="C116" s="1" t="s">
        <v>22</v>
      </c>
      <c r="E116" s="1">
        <v>3</v>
      </c>
      <c r="AG116" s="11">
        <f t="shared" si="3"/>
        <v>3</v>
      </c>
      <c r="AJ116" s="5">
        <v>40</v>
      </c>
      <c r="AQ116" s="5">
        <v>40</v>
      </c>
      <c r="AS116" s="1">
        <v>36</v>
      </c>
    </row>
    <row r="117" spans="1:45">
      <c r="A117" s="6">
        <v>81</v>
      </c>
      <c r="B117" s="2" t="s">
        <v>134</v>
      </c>
      <c r="C117" s="1" t="s">
        <v>135</v>
      </c>
      <c r="E117" s="1">
        <v>2.5</v>
      </c>
      <c r="AA117" s="1">
        <v>4.5</v>
      </c>
      <c r="AE117" s="1">
        <v>3.5</v>
      </c>
      <c r="AG117" s="11">
        <f t="shared" si="3"/>
        <v>10.5</v>
      </c>
      <c r="AI117" s="1">
        <v>20</v>
      </c>
      <c r="AJ117" s="5">
        <v>200</v>
      </c>
      <c r="AP117" s="5">
        <v>32</v>
      </c>
      <c r="AQ117" s="5">
        <v>304</v>
      </c>
      <c r="AR117" s="5">
        <v>100</v>
      </c>
      <c r="AS117" s="1">
        <v>228</v>
      </c>
    </row>
    <row r="118" spans="1:45">
      <c r="A118" s="6">
        <v>117</v>
      </c>
      <c r="B118" s="2" t="s">
        <v>136</v>
      </c>
      <c r="C118" s="1" t="s">
        <v>22</v>
      </c>
      <c r="I118" s="1">
        <v>2</v>
      </c>
      <c r="X118" s="1">
        <v>2</v>
      </c>
      <c r="AG118" s="11">
        <f t="shared" si="3"/>
        <v>4</v>
      </c>
      <c r="AJ118" s="5">
        <v>40</v>
      </c>
      <c r="AQ118" s="5">
        <v>60</v>
      </c>
      <c r="AS118" s="1">
        <v>44</v>
      </c>
    </row>
    <row r="119" spans="1:45">
      <c r="A119" s="6">
        <v>159</v>
      </c>
      <c r="B119" s="2" t="s">
        <v>137</v>
      </c>
      <c r="C119" s="1" t="s">
        <v>22</v>
      </c>
      <c r="X119" s="1">
        <v>1</v>
      </c>
      <c r="Y119" s="1">
        <v>3</v>
      </c>
      <c r="AG119" s="11">
        <f t="shared" si="3"/>
        <v>4</v>
      </c>
      <c r="AJ119" s="5">
        <v>32</v>
      </c>
      <c r="AQ119" s="5">
        <v>30</v>
      </c>
      <c r="AS119" s="1">
        <v>43</v>
      </c>
    </row>
    <row r="120" spans="1:45">
      <c r="A120" s="6">
        <v>431</v>
      </c>
      <c r="B120" s="2" t="s">
        <v>138</v>
      </c>
      <c r="C120" s="1" t="s">
        <v>74</v>
      </c>
      <c r="AG120" s="11">
        <f t="shared" si="3"/>
        <v>0</v>
      </c>
      <c r="AS120" s="1">
        <v>0</v>
      </c>
    </row>
    <row r="121" spans="1:45">
      <c r="A121" s="6">
        <v>69</v>
      </c>
      <c r="B121" s="2" t="s">
        <v>139</v>
      </c>
      <c r="C121" s="1" t="s">
        <v>24</v>
      </c>
      <c r="E121" s="1">
        <v>13</v>
      </c>
      <c r="X121" s="1">
        <v>7</v>
      </c>
      <c r="Y121" s="1">
        <v>3</v>
      </c>
      <c r="AG121" s="11">
        <f t="shared" si="3"/>
        <v>23</v>
      </c>
      <c r="AI121" s="1">
        <v>10</v>
      </c>
      <c r="AJ121" s="5">
        <v>110</v>
      </c>
      <c r="AQ121" s="5">
        <v>193</v>
      </c>
      <c r="AS121" s="1">
        <v>263</v>
      </c>
    </row>
    <row r="122" spans="1:45">
      <c r="A122" s="6">
        <v>92</v>
      </c>
      <c r="B122" s="2" t="s">
        <v>140</v>
      </c>
      <c r="C122" s="1" t="s">
        <v>24</v>
      </c>
      <c r="E122" s="1">
        <v>10.5</v>
      </c>
      <c r="I122" s="1">
        <v>4</v>
      </c>
      <c r="U122" s="1">
        <v>2</v>
      </c>
      <c r="AG122" s="11">
        <f t="shared" si="3"/>
        <v>16.5</v>
      </c>
      <c r="AI122" s="1">
        <v>10</v>
      </c>
      <c r="AJ122" s="5">
        <v>120</v>
      </c>
      <c r="AQ122" s="5">
        <v>120</v>
      </c>
      <c r="AS122" s="1">
        <v>260</v>
      </c>
    </row>
    <row r="123" spans="1:45">
      <c r="A123" s="6">
        <v>442</v>
      </c>
      <c r="B123" s="2" t="s">
        <v>141</v>
      </c>
      <c r="C123" s="1" t="s">
        <v>22</v>
      </c>
      <c r="AG123" s="11">
        <f t="shared" si="3"/>
        <v>0</v>
      </c>
      <c r="AS123" s="1">
        <v>0</v>
      </c>
    </row>
    <row r="124" spans="1:45">
      <c r="A124" s="6">
        <v>347</v>
      </c>
      <c r="B124" s="2" t="s">
        <v>142</v>
      </c>
      <c r="C124" s="1" t="s">
        <v>24</v>
      </c>
      <c r="E124" s="1">
        <v>6</v>
      </c>
      <c r="Y124" s="1">
        <v>4</v>
      </c>
      <c r="AG124" s="11">
        <f t="shared" si="3"/>
        <v>10</v>
      </c>
      <c r="AI124" s="1">
        <v>22</v>
      </c>
      <c r="AJ124" s="5">
        <v>60</v>
      </c>
      <c r="AQ124" s="5">
        <v>40</v>
      </c>
      <c r="AR124" s="5">
        <v>10</v>
      </c>
      <c r="AS124" s="1">
        <v>205</v>
      </c>
    </row>
    <row r="125" spans="1:45">
      <c r="A125" s="6">
        <v>467</v>
      </c>
      <c r="B125" s="2" t="s">
        <v>143</v>
      </c>
      <c r="C125" s="1" t="s">
        <v>22</v>
      </c>
      <c r="AG125" s="11">
        <f t="shared" si="3"/>
        <v>0</v>
      </c>
      <c r="AS125" s="1">
        <v>0</v>
      </c>
    </row>
    <row r="126" spans="1:45">
      <c r="A126" s="6">
        <v>439</v>
      </c>
      <c r="B126" s="2" t="s">
        <v>144</v>
      </c>
      <c r="C126" s="1" t="s">
        <v>145</v>
      </c>
      <c r="AG126" s="11">
        <f t="shared" si="3"/>
        <v>0</v>
      </c>
      <c r="AS126" s="1">
        <v>0</v>
      </c>
    </row>
    <row r="127" spans="1:45">
      <c r="A127" s="6">
        <v>366</v>
      </c>
      <c r="B127" s="2" t="s">
        <v>146</v>
      </c>
      <c r="C127" s="1" t="s">
        <v>579</v>
      </c>
      <c r="I127" s="1">
        <v>16</v>
      </c>
      <c r="V127" s="1">
        <v>3</v>
      </c>
      <c r="AG127" s="11">
        <f t="shared" si="3"/>
        <v>19</v>
      </c>
      <c r="AH127" s="1">
        <v>2</v>
      </c>
      <c r="AJ127" s="5">
        <v>30</v>
      </c>
      <c r="AQ127" s="5">
        <v>55</v>
      </c>
      <c r="AS127" s="1">
        <v>319</v>
      </c>
    </row>
    <row r="128" spans="1:45">
      <c r="A128" s="6">
        <v>169</v>
      </c>
      <c r="B128" s="2" t="s">
        <v>147</v>
      </c>
      <c r="C128" s="1" t="s">
        <v>148</v>
      </c>
      <c r="Y128" s="1">
        <v>3</v>
      </c>
      <c r="AG128" s="11">
        <f t="shared" si="3"/>
        <v>3</v>
      </c>
      <c r="AJ128" s="5">
        <v>80</v>
      </c>
      <c r="AM128" s="5">
        <v>36</v>
      </c>
      <c r="AN128" s="5">
        <v>90</v>
      </c>
      <c r="AQ128" s="5">
        <v>90</v>
      </c>
      <c r="AS128" s="1">
        <v>143</v>
      </c>
    </row>
    <row r="129" spans="1:45">
      <c r="A129" s="6">
        <v>128</v>
      </c>
      <c r="B129" s="2" t="s">
        <v>149</v>
      </c>
      <c r="C129" s="1" t="s">
        <v>22</v>
      </c>
      <c r="I129" s="1">
        <v>2</v>
      </c>
      <c r="AG129" s="11">
        <f t="shared" si="3"/>
        <v>2</v>
      </c>
      <c r="AS129" s="1">
        <v>36</v>
      </c>
    </row>
    <row r="130" spans="1:45">
      <c r="A130" s="6">
        <v>268</v>
      </c>
      <c r="B130" s="2" t="s">
        <v>150</v>
      </c>
      <c r="C130" s="1" t="s">
        <v>22</v>
      </c>
      <c r="H130" s="1">
        <v>3</v>
      </c>
      <c r="AF130" s="1">
        <v>3</v>
      </c>
      <c r="AG130" s="11">
        <f t="shared" si="3"/>
        <v>6</v>
      </c>
      <c r="AI130" s="1">
        <v>5</v>
      </c>
      <c r="AQ130" s="5">
        <v>32</v>
      </c>
      <c r="AS130" s="1">
        <v>77</v>
      </c>
    </row>
    <row r="131" spans="1:45">
      <c r="A131" s="6">
        <v>388</v>
      </c>
      <c r="B131" s="2" t="s">
        <v>151</v>
      </c>
      <c r="C131" s="1" t="s">
        <v>22</v>
      </c>
      <c r="AG131" s="11">
        <f t="shared" si="3"/>
        <v>0</v>
      </c>
      <c r="AS131" s="1">
        <v>0</v>
      </c>
    </row>
    <row r="132" spans="1:45">
      <c r="A132" s="6">
        <v>25</v>
      </c>
      <c r="B132" s="2" t="s">
        <v>152</v>
      </c>
      <c r="C132" s="1" t="s">
        <v>24</v>
      </c>
      <c r="I132" s="1">
        <v>7.5</v>
      </c>
      <c r="Y132" s="1">
        <v>5.5</v>
      </c>
      <c r="AG132" s="11">
        <f t="shared" si="3"/>
        <v>13</v>
      </c>
      <c r="AJ132" s="5">
        <v>50</v>
      </c>
      <c r="AQ132" s="5">
        <v>205</v>
      </c>
      <c r="AS132" s="1">
        <v>18</v>
      </c>
    </row>
    <row r="133" spans="1:45">
      <c r="A133" s="6">
        <v>249</v>
      </c>
      <c r="B133" s="2" t="s">
        <v>153</v>
      </c>
      <c r="C133" s="1" t="s">
        <v>154</v>
      </c>
      <c r="Y133" s="1">
        <v>25</v>
      </c>
      <c r="AG133" s="11">
        <f t="shared" si="3"/>
        <v>25</v>
      </c>
      <c r="AI133" s="1">
        <v>20</v>
      </c>
      <c r="AJ133" s="5">
        <v>80</v>
      </c>
      <c r="AQ133" s="5">
        <v>265</v>
      </c>
      <c r="AR133" s="5">
        <v>40</v>
      </c>
      <c r="AS133" s="1">
        <v>85</v>
      </c>
    </row>
    <row r="134" spans="1:45">
      <c r="A134" s="6">
        <v>358</v>
      </c>
      <c r="B134" s="2" t="s">
        <v>155</v>
      </c>
      <c r="C134" s="1" t="s">
        <v>579</v>
      </c>
      <c r="Y134" s="1">
        <v>11</v>
      </c>
      <c r="AG134" s="11">
        <f t="shared" si="3"/>
        <v>11</v>
      </c>
      <c r="AH134" s="1">
        <v>2</v>
      </c>
      <c r="AJ134" s="5">
        <v>32</v>
      </c>
      <c r="AS134" s="1">
        <v>136</v>
      </c>
    </row>
    <row r="135" spans="1:45">
      <c r="A135" s="6">
        <v>329</v>
      </c>
      <c r="B135" s="2" t="s">
        <v>156</v>
      </c>
      <c r="C135" s="1" t="s">
        <v>24</v>
      </c>
      <c r="I135" s="1">
        <v>8</v>
      </c>
      <c r="R135" s="1">
        <v>2</v>
      </c>
      <c r="AE135" s="1">
        <v>3</v>
      </c>
      <c r="AG135" s="11">
        <f t="shared" si="3"/>
        <v>13</v>
      </c>
      <c r="AJ135" s="5">
        <v>60</v>
      </c>
      <c r="AQ135" s="5">
        <v>100</v>
      </c>
      <c r="AS135" s="1">
        <v>154</v>
      </c>
    </row>
    <row r="136" spans="1:45">
      <c r="A136" s="6">
        <v>2</v>
      </c>
      <c r="B136" s="2" t="s">
        <v>157</v>
      </c>
      <c r="C136" s="1" t="s">
        <v>22</v>
      </c>
      <c r="P136" s="1">
        <v>2</v>
      </c>
      <c r="AG136" s="11">
        <f t="shared" ref="AG136:AG167" si="4">SUM(D136:AF136)</f>
        <v>2</v>
      </c>
      <c r="AS136" s="1">
        <v>24</v>
      </c>
    </row>
    <row r="137" spans="1:45">
      <c r="A137" s="6">
        <v>74</v>
      </c>
      <c r="B137" s="2" t="s">
        <v>158</v>
      </c>
      <c r="C137" s="1" t="s">
        <v>18</v>
      </c>
      <c r="E137" s="1">
        <v>15</v>
      </c>
      <c r="AG137" s="11">
        <f t="shared" si="4"/>
        <v>15</v>
      </c>
      <c r="AJ137" s="5">
        <v>80</v>
      </c>
      <c r="AQ137" s="5">
        <v>86</v>
      </c>
      <c r="AS137" s="1">
        <v>204</v>
      </c>
    </row>
    <row r="138" spans="1:45">
      <c r="A138" s="6">
        <v>189</v>
      </c>
      <c r="B138" s="2" t="s">
        <v>159</v>
      </c>
      <c r="C138" s="1" t="s">
        <v>24</v>
      </c>
      <c r="U138" s="1">
        <v>6.5</v>
      </c>
      <c r="AG138" s="11">
        <f t="shared" si="4"/>
        <v>6.5</v>
      </c>
      <c r="AI138" s="1">
        <v>8</v>
      </c>
      <c r="AJ138" s="5">
        <v>70</v>
      </c>
      <c r="AQ138" s="5">
        <v>68</v>
      </c>
      <c r="AS138" s="1">
        <v>139</v>
      </c>
    </row>
    <row r="139" spans="1:45">
      <c r="A139" s="6">
        <v>45</v>
      </c>
      <c r="B139" s="2" t="s">
        <v>160</v>
      </c>
      <c r="C139" s="1" t="s">
        <v>24</v>
      </c>
      <c r="P139" s="1">
        <v>4.5</v>
      </c>
      <c r="V139" s="1">
        <v>8</v>
      </c>
      <c r="W139" s="1">
        <v>4.5</v>
      </c>
      <c r="AG139" s="11">
        <f t="shared" si="4"/>
        <v>17</v>
      </c>
      <c r="AI139" s="1">
        <v>6</v>
      </c>
      <c r="AJ139" s="5">
        <v>140</v>
      </c>
      <c r="AQ139" s="5">
        <v>362</v>
      </c>
      <c r="AS139" s="1">
        <v>94</v>
      </c>
    </row>
    <row r="140" spans="1:45">
      <c r="A140" s="6">
        <v>165</v>
      </c>
      <c r="B140" s="2" t="s">
        <v>161</v>
      </c>
      <c r="C140" s="1" t="s">
        <v>24</v>
      </c>
      <c r="E140" s="1">
        <v>2</v>
      </c>
      <c r="Y140" s="1">
        <v>14</v>
      </c>
      <c r="AG140" s="11">
        <f t="shared" si="4"/>
        <v>16</v>
      </c>
      <c r="AI140" s="1">
        <v>8</v>
      </c>
      <c r="AJ140" s="5">
        <v>140</v>
      </c>
      <c r="AQ140" s="5">
        <v>68</v>
      </c>
      <c r="AS140" s="1">
        <v>242</v>
      </c>
    </row>
    <row r="141" spans="1:45">
      <c r="A141" s="6">
        <v>194</v>
      </c>
      <c r="B141" s="2" t="s">
        <v>162</v>
      </c>
      <c r="C141" s="1" t="s">
        <v>24</v>
      </c>
      <c r="K141" s="1">
        <v>8</v>
      </c>
      <c r="V141" s="1">
        <v>21</v>
      </c>
      <c r="AG141" s="11">
        <f t="shared" si="4"/>
        <v>29</v>
      </c>
      <c r="AI141" s="1">
        <v>12</v>
      </c>
      <c r="AJ141" s="5">
        <v>60</v>
      </c>
      <c r="AQ141" s="5">
        <v>200</v>
      </c>
      <c r="AS141" s="1">
        <v>258</v>
      </c>
    </row>
    <row r="142" spans="1:45">
      <c r="A142" s="6">
        <v>89</v>
      </c>
      <c r="B142" s="2" t="s">
        <v>163</v>
      </c>
      <c r="C142" s="1" t="s">
        <v>24</v>
      </c>
      <c r="I142" s="1">
        <v>3</v>
      </c>
      <c r="AG142" s="11">
        <f t="shared" si="4"/>
        <v>3</v>
      </c>
      <c r="AI142" s="1">
        <v>12</v>
      </c>
      <c r="AJ142" s="5">
        <v>32</v>
      </c>
      <c r="AQ142" s="5">
        <v>38</v>
      </c>
      <c r="AS142" s="1">
        <v>80</v>
      </c>
    </row>
    <row r="143" spans="1:45">
      <c r="A143" s="6">
        <v>110</v>
      </c>
      <c r="B143" s="2" t="s">
        <v>164</v>
      </c>
      <c r="C143" s="1" t="s">
        <v>22</v>
      </c>
      <c r="K143" s="1">
        <v>3</v>
      </c>
      <c r="AG143" s="11">
        <f t="shared" si="4"/>
        <v>3</v>
      </c>
      <c r="AS143" s="1">
        <v>36</v>
      </c>
    </row>
    <row r="144" spans="1:45">
      <c r="A144" s="6">
        <v>302</v>
      </c>
      <c r="B144" s="2" t="s">
        <v>165</v>
      </c>
      <c r="C144" s="1" t="s">
        <v>18</v>
      </c>
      <c r="R144" s="1">
        <v>11</v>
      </c>
      <c r="AC144" s="1">
        <v>4</v>
      </c>
      <c r="AG144" s="11">
        <f t="shared" si="4"/>
        <v>15</v>
      </c>
      <c r="AJ144" s="5">
        <v>80</v>
      </c>
      <c r="AQ144" s="5">
        <v>148</v>
      </c>
      <c r="AS144" s="1">
        <v>45</v>
      </c>
    </row>
    <row r="145" spans="1:45">
      <c r="A145" s="6">
        <v>330</v>
      </c>
      <c r="B145" s="2" t="s">
        <v>166</v>
      </c>
      <c r="C145" s="1" t="s">
        <v>58</v>
      </c>
      <c r="D145" s="1">
        <v>3</v>
      </c>
      <c r="I145" s="1">
        <v>8.5</v>
      </c>
      <c r="U145" s="1">
        <v>6</v>
      </c>
      <c r="AE145" s="1">
        <v>15.5</v>
      </c>
      <c r="AF145" s="1">
        <v>6</v>
      </c>
      <c r="AG145" s="11">
        <f t="shared" si="4"/>
        <v>39</v>
      </c>
      <c r="AI145" s="1">
        <v>8</v>
      </c>
      <c r="AJ145" s="5">
        <v>240</v>
      </c>
      <c r="AQ145" s="5">
        <v>126</v>
      </c>
      <c r="AS145" s="1">
        <v>812</v>
      </c>
    </row>
    <row r="146" spans="1:45">
      <c r="A146" s="6">
        <v>400</v>
      </c>
      <c r="B146" s="2" t="s">
        <v>167</v>
      </c>
      <c r="C146" s="1" t="s">
        <v>72</v>
      </c>
      <c r="AG146" s="11">
        <f t="shared" si="4"/>
        <v>0</v>
      </c>
      <c r="AS146" s="1">
        <v>0</v>
      </c>
    </row>
    <row r="147" spans="1:45">
      <c r="A147" s="6">
        <v>408</v>
      </c>
      <c r="B147" s="2" t="s">
        <v>168</v>
      </c>
      <c r="C147" s="1" t="s">
        <v>22</v>
      </c>
      <c r="AG147" s="11">
        <f t="shared" si="4"/>
        <v>0</v>
      </c>
      <c r="AS147" s="1">
        <v>0</v>
      </c>
    </row>
    <row r="148" spans="1:45">
      <c r="A148" s="6">
        <v>63</v>
      </c>
      <c r="B148" s="2" t="s">
        <v>169</v>
      </c>
      <c r="C148" s="1" t="s">
        <v>22</v>
      </c>
      <c r="Y148" s="1">
        <v>5</v>
      </c>
      <c r="AG148" s="11">
        <f t="shared" si="4"/>
        <v>5</v>
      </c>
      <c r="AI148" s="1">
        <v>8</v>
      </c>
      <c r="AJ148" s="5">
        <v>67</v>
      </c>
      <c r="AQ148" s="5">
        <v>67</v>
      </c>
      <c r="AS148" s="1">
        <v>65</v>
      </c>
    </row>
    <row r="149" spans="1:45">
      <c r="A149" s="6">
        <v>62</v>
      </c>
      <c r="B149" s="2" t="s">
        <v>170</v>
      </c>
      <c r="C149" s="1" t="s">
        <v>148</v>
      </c>
      <c r="P149" s="1">
        <v>1</v>
      </c>
      <c r="AG149" s="11">
        <f t="shared" si="4"/>
        <v>1</v>
      </c>
      <c r="AH149" s="1">
        <v>2</v>
      </c>
      <c r="AM149" s="5">
        <v>100</v>
      </c>
      <c r="AS149" s="1">
        <v>117</v>
      </c>
    </row>
    <row r="150" spans="1:45">
      <c r="A150" s="6">
        <v>417</v>
      </c>
      <c r="B150" s="2" t="s">
        <v>171</v>
      </c>
      <c r="C150" s="1" t="s">
        <v>22</v>
      </c>
      <c r="AG150" s="11">
        <f t="shared" si="4"/>
        <v>0</v>
      </c>
      <c r="AS150" s="1">
        <v>0</v>
      </c>
    </row>
    <row r="151" spans="1:45">
      <c r="A151" s="6">
        <v>295</v>
      </c>
      <c r="B151" s="2" t="s">
        <v>172</v>
      </c>
      <c r="C151" s="1" t="s">
        <v>24</v>
      </c>
      <c r="E151" s="1">
        <v>9.5</v>
      </c>
      <c r="W151" s="1">
        <v>10</v>
      </c>
      <c r="AG151" s="11">
        <f t="shared" si="4"/>
        <v>19.5</v>
      </c>
      <c r="AI151" s="1">
        <v>8</v>
      </c>
      <c r="AJ151" s="5">
        <v>100</v>
      </c>
      <c r="AM151" s="5">
        <v>4</v>
      </c>
      <c r="AQ151" s="5">
        <v>118</v>
      </c>
      <c r="AS151" s="1">
        <v>283</v>
      </c>
    </row>
    <row r="152" spans="1:45">
      <c r="A152" s="6">
        <v>323</v>
      </c>
      <c r="B152" s="2" t="s">
        <v>173</v>
      </c>
      <c r="C152" s="1" t="s">
        <v>24</v>
      </c>
      <c r="I152" s="1">
        <v>1.5</v>
      </c>
      <c r="P152" s="1">
        <v>4.5</v>
      </c>
      <c r="AA152" s="1">
        <v>15</v>
      </c>
      <c r="AE152" s="1">
        <v>1.5</v>
      </c>
      <c r="AG152" s="11">
        <f t="shared" si="4"/>
        <v>22.5</v>
      </c>
      <c r="AI152" s="1">
        <v>10</v>
      </c>
      <c r="AJ152" s="5">
        <v>120</v>
      </c>
      <c r="AQ152" s="5">
        <v>60</v>
      </c>
      <c r="AS152" s="1">
        <v>454</v>
      </c>
    </row>
    <row r="153" spans="1:45">
      <c r="A153" s="6">
        <v>130</v>
      </c>
      <c r="B153" s="2" t="s">
        <v>174</v>
      </c>
      <c r="C153" s="1" t="s">
        <v>22</v>
      </c>
      <c r="AE153" s="1">
        <v>5</v>
      </c>
      <c r="AG153" s="11">
        <f t="shared" si="4"/>
        <v>5</v>
      </c>
      <c r="AJ153" s="5">
        <v>100</v>
      </c>
      <c r="AS153" s="1">
        <v>160</v>
      </c>
    </row>
    <row r="154" spans="1:45">
      <c r="A154" s="6">
        <v>129</v>
      </c>
      <c r="B154" s="2" t="s">
        <v>175</v>
      </c>
      <c r="C154" s="1" t="s">
        <v>135</v>
      </c>
      <c r="AG154" s="11">
        <f t="shared" si="4"/>
        <v>0</v>
      </c>
      <c r="AJ154" s="5">
        <v>140</v>
      </c>
      <c r="AP154" s="5">
        <v>45</v>
      </c>
      <c r="AS154" s="1">
        <v>185</v>
      </c>
    </row>
    <row r="155" spans="1:45">
      <c r="A155" s="6">
        <v>315</v>
      </c>
      <c r="B155" s="2" t="s">
        <v>176</v>
      </c>
      <c r="C155" s="1" t="s">
        <v>177</v>
      </c>
      <c r="I155" s="1">
        <v>6</v>
      </c>
      <c r="R155" s="1">
        <v>7</v>
      </c>
      <c r="Y155" s="1">
        <v>11</v>
      </c>
      <c r="AG155" s="11">
        <f t="shared" si="4"/>
        <v>24</v>
      </c>
      <c r="AJ155" s="5">
        <v>100</v>
      </c>
      <c r="AQ155" s="5">
        <v>36</v>
      </c>
      <c r="AS155" s="1">
        <v>320</v>
      </c>
    </row>
    <row r="156" spans="1:45">
      <c r="A156" s="6">
        <v>381</v>
      </c>
      <c r="B156" s="2" t="s">
        <v>178</v>
      </c>
      <c r="C156" s="1" t="s">
        <v>179</v>
      </c>
      <c r="AG156" s="11">
        <f t="shared" si="4"/>
        <v>0</v>
      </c>
      <c r="AS156" s="1">
        <v>0</v>
      </c>
    </row>
    <row r="157" spans="1:45">
      <c r="A157" s="6">
        <v>114</v>
      </c>
      <c r="B157" s="2" t="s">
        <v>180</v>
      </c>
      <c r="C157" s="1" t="s">
        <v>22</v>
      </c>
      <c r="E157" s="1">
        <v>6</v>
      </c>
      <c r="V157" s="1">
        <v>2</v>
      </c>
      <c r="AG157" s="11">
        <f t="shared" si="4"/>
        <v>8</v>
      </c>
      <c r="AH157" s="1">
        <v>4</v>
      </c>
      <c r="AJ157" s="5">
        <v>60</v>
      </c>
      <c r="AQ157" s="5">
        <v>100</v>
      </c>
      <c r="AS157" s="1">
        <v>58</v>
      </c>
    </row>
    <row r="158" spans="1:45">
      <c r="A158" s="6">
        <v>402</v>
      </c>
      <c r="B158" s="2" t="s">
        <v>181</v>
      </c>
      <c r="C158" s="1" t="s">
        <v>22</v>
      </c>
      <c r="AG158" s="11">
        <f t="shared" si="4"/>
        <v>0</v>
      </c>
      <c r="AS158" s="1">
        <v>0</v>
      </c>
    </row>
    <row r="159" spans="1:45">
      <c r="A159" s="6">
        <v>285</v>
      </c>
      <c r="B159" s="2" t="s">
        <v>182</v>
      </c>
      <c r="C159" s="1" t="s">
        <v>22</v>
      </c>
      <c r="E159" s="1">
        <v>6</v>
      </c>
      <c r="AG159" s="11">
        <f t="shared" si="4"/>
        <v>6</v>
      </c>
      <c r="AI159" s="1">
        <v>5</v>
      </c>
      <c r="AJ159" s="5">
        <v>40</v>
      </c>
      <c r="AQ159" s="5">
        <v>92</v>
      </c>
      <c r="AS159" s="1">
        <v>44</v>
      </c>
    </row>
    <row r="160" spans="1:45">
      <c r="A160" s="6">
        <v>171</v>
      </c>
      <c r="B160" s="2" t="s">
        <v>183</v>
      </c>
      <c r="C160" s="1" t="s">
        <v>22</v>
      </c>
      <c r="X160" s="1">
        <v>5.5</v>
      </c>
      <c r="AG160" s="11">
        <f t="shared" si="4"/>
        <v>5.5</v>
      </c>
      <c r="AI160" s="1">
        <v>5</v>
      </c>
      <c r="AJ160" s="5">
        <v>56</v>
      </c>
      <c r="AQ160" s="5">
        <v>81</v>
      </c>
      <c r="AS160" s="1">
        <v>42</v>
      </c>
    </row>
    <row r="161" spans="1:45">
      <c r="A161" s="6">
        <v>105</v>
      </c>
      <c r="B161" s="2" t="s">
        <v>531</v>
      </c>
      <c r="C161" s="1" t="s">
        <v>22</v>
      </c>
      <c r="W161" s="1">
        <v>1</v>
      </c>
      <c r="AG161" s="11">
        <f t="shared" si="4"/>
        <v>1</v>
      </c>
      <c r="AS161" s="1">
        <v>14</v>
      </c>
    </row>
    <row r="162" spans="1:45">
      <c r="A162" s="6">
        <v>372</v>
      </c>
      <c r="B162" s="2" t="s">
        <v>532</v>
      </c>
      <c r="C162" s="1" t="s">
        <v>579</v>
      </c>
      <c r="E162" s="1">
        <v>4</v>
      </c>
      <c r="U162" s="1">
        <v>2</v>
      </c>
      <c r="AG162" s="11">
        <f t="shared" si="4"/>
        <v>6</v>
      </c>
      <c r="AH162" s="1">
        <v>4</v>
      </c>
      <c r="AJ162" s="5">
        <v>60</v>
      </c>
      <c r="AP162" s="5">
        <v>8</v>
      </c>
      <c r="AQ162" s="5">
        <v>60</v>
      </c>
      <c r="AS162" s="1">
        <v>90</v>
      </c>
    </row>
    <row r="163" spans="1:45">
      <c r="A163" s="6">
        <v>240</v>
      </c>
      <c r="B163" s="2" t="s">
        <v>184</v>
      </c>
      <c r="C163" s="1" t="s">
        <v>22</v>
      </c>
      <c r="Y163" s="1">
        <v>2</v>
      </c>
      <c r="AG163" s="11">
        <f t="shared" si="4"/>
        <v>2</v>
      </c>
      <c r="AI163" s="1">
        <v>4</v>
      </c>
      <c r="AJ163" s="5">
        <v>44</v>
      </c>
      <c r="AQ163" s="5">
        <v>44</v>
      </c>
      <c r="AS163" s="1">
        <v>28</v>
      </c>
    </row>
    <row r="164" spans="1:45">
      <c r="A164" s="6">
        <v>387</v>
      </c>
      <c r="B164" s="2" t="s">
        <v>185</v>
      </c>
      <c r="C164" s="1" t="s">
        <v>22</v>
      </c>
      <c r="AG164" s="11">
        <f t="shared" si="4"/>
        <v>0</v>
      </c>
      <c r="AS164" s="1">
        <v>0</v>
      </c>
    </row>
    <row r="165" spans="1:45">
      <c r="A165" s="6">
        <v>44</v>
      </c>
      <c r="B165" s="2" t="s">
        <v>547</v>
      </c>
      <c r="C165" s="1" t="s">
        <v>186</v>
      </c>
      <c r="K165" s="1">
        <v>2</v>
      </c>
      <c r="P165" s="1">
        <v>2</v>
      </c>
      <c r="V165" s="1">
        <v>4</v>
      </c>
      <c r="AE165" s="1">
        <v>7.5</v>
      </c>
      <c r="AG165" s="11">
        <f t="shared" si="4"/>
        <v>15.5</v>
      </c>
      <c r="AI165" s="1">
        <v>6</v>
      </c>
      <c r="AJ165" s="5">
        <v>160</v>
      </c>
      <c r="AQ165" s="5">
        <v>184</v>
      </c>
      <c r="AS165" s="1">
        <v>170</v>
      </c>
    </row>
    <row r="166" spans="1:45">
      <c r="A166" s="6">
        <v>139</v>
      </c>
      <c r="B166" s="2" t="s">
        <v>187</v>
      </c>
      <c r="C166" s="1" t="s">
        <v>22</v>
      </c>
      <c r="E166" s="1">
        <v>3.5</v>
      </c>
      <c r="R166" s="1">
        <v>1.5</v>
      </c>
      <c r="Y166" s="1">
        <v>1</v>
      </c>
      <c r="AG166" s="11">
        <f t="shared" si="4"/>
        <v>6</v>
      </c>
      <c r="AI166" s="1">
        <v>4</v>
      </c>
      <c r="AJ166" s="5">
        <v>32</v>
      </c>
      <c r="AQ166" s="5">
        <v>100</v>
      </c>
      <c r="AS166" s="1">
        <v>0</v>
      </c>
    </row>
    <row r="167" spans="1:45">
      <c r="A167" s="6">
        <v>464</v>
      </c>
      <c r="B167" s="2" t="s">
        <v>188</v>
      </c>
      <c r="C167" s="1" t="s">
        <v>22</v>
      </c>
      <c r="AG167" s="11">
        <f t="shared" si="4"/>
        <v>0</v>
      </c>
      <c r="AS167" s="1">
        <v>0</v>
      </c>
    </row>
    <row r="168" spans="1:45">
      <c r="A168" s="6">
        <v>95</v>
      </c>
      <c r="B168" s="2" t="s">
        <v>557</v>
      </c>
      <c r="C168" s="1" t="s">
        <v>22</v>
      </c>
      <c r="Y168" s="1">
        <v>7</v>
      </c>
      <c r="AG168" s="11">
        <f t="shared" ref="AG168" si="5">SUM(D168:AF168)</f>
        <v>7</v>
      </c>
      <c r="AQ168" s="5">
        <v>60</v>
      </c>
      <c r="AS168" s="1">
        <v>3</v>
      </c>
    </row>
    <row r="169" spans="1:45">
      <c r="A169" s="6">
        <v>406</v>
      </c>
      <c r="B169" s="2" t="s">
        <v>558</v>
      </c>
      <c r="C169" s="1" t="s">
        <v>22</v>
      </c>
      <c r="Y169" s="1"/>
      <c r="AG169" s="11">
        <v>0</v>
      </c>
      <c r="AQ169" s="5"/>
      <c r="AS169" s="1">
        <v>0</v>
      </c>
    </row>
    <row r="170" spans="1:45">
      <c r="A170" s="6">
        <v>1</v>
      </c>
      <c r="B170" s="2" t="s">
        <v>189</v>
      </c>
      <c r="C170" s="1" t="s">
        <v>22</v>
      </c>
      <c r="I170" s="1">
        <v>4</v>
      </c>
      <c r="AG170" s="11">
        <f t="shared" ref="AG170:AG211" si="6">SUM(D170:AF170)</f>
        <v>4</v>
      </c>
      <c r="AJ170" s="5">
        <v>50</v>
      </c>
      <c r="AQ170" s="5">
        <v>94</v>
      </c>
      <c r="AS170" s="1">
        <v>28</v>
      </c>
    </row>
    <row r="171" spans="1:45">
      <c r="A171" s="6">
        <v>449</v>
      </c>
      <c r="B171" s="2" t="s">
        <v>190</v>
      </c>
      <c r="C171" s="1" t="s">
        <v>191</v>
      </c>
      <c r="AG171" s="11">
        <f t="shared" si="6"/>
        <v>0</v>
      </c>
      <c r="AS171" s="1">
        <v>0</v>
      </c>
    </row>
    <row r="172" spans="1:45">
      <c r="A172" s="6">
        <v>93</v>
      </c>
      <c r="B172" s="2" t="s">
        <v>192</v>
      </c>
      <c r="C172" s="1" t="s">
        <v>24</v>
      </c>
      <c r="U172" s="1">
        <v>14.5</v>
      </c>
      <c r="Y172" s="1">
        <v>3</v>
      </c>
      <c r="AG172" s="11">
        <f t="shared" si="6"/>
        <v>17.5</v>
      </c>
      <c r="AI172" s="1">
        <v>12</v>
      </c>
      <c r="AQ172" s="5">
        <v>193</v>
      </c>
      <c r="AS172" s="1">
        <v>170</v>
      </c>
    </row>
    <row r="173" spans="1:45">
      <c r="A173" s="6">
        <v>192</v>
      </c>
      <c r="B173" s="2" t="s">
        <v>193</v>
      </c>
      <c r="C173" s="1" t="s">
        <v>22</v>
      </c>
      <c r="E173" s="1">
        <v>6</v>
      </c>
      <c r="H173" s="1">
        <v>3.5</v>
      </c>
      <c r="AG173" s="11">
        <f t="shared" si="6"/>
        <v>9.5</v>
      </c>
      <c r="AI173" s="1">
        <v>8</v>
      </c>
      <c r="AJ173" s="5">
        <v>100</v>
      </c>
      <c r="AQ173" s="5">
        <v>123</v>
      </c>
      <c r="AS173" s="1">
        <v>90</v>
      </c>
    </row>
    <row r="174" spans="1:45">
      <c r="A174" s="6">
        <v>266</v>
      </c>
      <c r="B174" s="2" t="s">
        <v>194</v>
      </c>
      <c r="C174" s="1" t="s">
        <v>22</v>
      </c>
      <c r="AF174" s="1">
        <v>5</v>
      </c>
      <c r="AG174" s="11">
        <f t="shared" si="6"/>
        <v>5</v>
      </c>
      <c r="AH174" s="1">
        <v>4</v>
      </c>
      <c r="AQ174" s="5">
        <v>60</v>
      </c>
      <c r="AS174" s="1">
        <v>20</v>
      </c>
    </row>
    <row r="175" spans="1:45">
      <c r="A175" s="6">
        <v>477</v>
      </c>
      <c r="B175" s="2" t="s">
        <v>195</v>
      </c>
      <c r="C175" s="1" t="s">
        <v>74</v>
      </c>
      <c r="AG175" s="11">
        <f t="shared" si="6"/>
        <v>0</v>
      </c>
      <c r="AS175" s="1">
        <v>0</v>
      </c>
    </row>
    <row r="176" spans="1:45">
      <c r="A176" s="6">
        <v>18</v>
      </c>
      <c r="B176" s="2" t="s">
        <v>196</v>
      </c>
      <c r="C176" s="1" t="s">
        <v>22</v>
      </c>
      <c r="Y176" s="1">
        <v>4</v>
      </c>
      <c r="AE176" s="1">
        <v>3</v>
      </c>
      <c r="AG176" s="11">
        <f t="shared" si="6"/>
        <v>7</v>
      </c>
      <c r="AI176" s="1">
        <v>3</v>
      </c>
      <c r="AQ176" s="5">
        <v>20</v>
      </c>
      <c r="AS176" s="1">
        <v>38</v>
      </c>
    </row>
    <row r="177" spans="1:45">
      <c r="A177" s="6">
        <v>94</v>
      </c>
      <c r="B177" s="2" t="s">
        <v>197</v>
      </c>
      <c r="C177" s="1" t="s">
        <v>24</v>
      </c>
      <c r="E177" s="1">
        <v>10.5</v>
      </c>
      <c r="I177" s="1">
        <v>1</v>
      </c>
      <c r="U177" s="1">
        <v>10</v>
      </c>
      <c r="AG177" s="11">
        <f t="shared" si="6"/>
        <v>21.5</v>
      </c>
      <c r="AI177" s="1">
        <v>20</v>
      </c>
      <c r="AJ177" s="5">
        <v>60</v>
      </c>
      <c r="AQ177" s="5">
        <v>116</v>
      </c>
      <c r="AS177" s="1">
        <v>312</v>
      </c>
    </row>
    <row r="178" spans="1:45">
      <c r="A178" s="6">
        <v>229</v>
      </c>
      <c r="B178" s="2" t="s">
        <v>198</v>
      </c>
      <c r="C178" s="1" t="s">
        <v>24</v>
      </c>
      <c r="F178" s="1">
        <v>5.5</v>
      </c>
      <c r="I178" s="1">
        <v>7.5</v>
      </c>
      <c r="R178" s="1">
        <v>3</v>
      </c>
      <c r="Y178" s="1">
        <v>12</v>
      </c>
      <c r="AG178" s="11">
        <f t="shared" si="6"/>
        <v>28</v>
      </c>
      <c r="AI178" s="1">
        <v>14</v>
      </c>
      <c r="AJ178" s="5">
        <v>80</v>
      </c>
      <c r="AQ178" s="5">
        <v>60</v>
      </c>
      <c r="AS178" s="1">
        <v>369</v>
      </c>
    </row>
    <row r="179" spans="1:45">
      <c r="A179" s="6">
        <v>262</v>
      </c>
      <c r="B179" s="2" t="s">
        <v>199</v>
      </c>
      <c r="C179" s="1" t="s">
        <v>22</v>
      </c>
      <c r="AF179" s="1">
        <v>6</v>
      </c>
      <c r="AG179" s="11">
        <f t="shared" si="6"/>
        <v>6</v>
      </c>
      <c r="AH179" s="1">
        <v>2</v>
      </c>
      <c r="AJ179" s="5">
        <v>40</v>
      </c>
      <c r="AQ179" s="5">
        <v>74</v>
      </c>
      <c r="AS179" s="1">
        <v>55</v>
      </c>
    </row>
    <row r="180" spans="1:45">
      <c r="A180" s="6">
        <v>55</v>
      </c>
      <c r="B180" s="2" t="s">
        <v>200</v>
      </c>
      <c r="C180" s="1" t="s">
        <v>80</v>
      </c>
      <c r="E180" s="1">
        <v>12.5</v>
      </c>
      <c r="J180" s="1">
        <v>218</v>
      </c>
      <c r="P180" s="1">
        <v>37</v>
      </c>
      <c r="AG180" s="11">
        <f t="shared" si="6"/>
        <v>267.5</v>
      </c>
      <c r="AI180" s="1">
        <v>46</v>
      </c>
      <c r="AJ180" s="5">
        <v>240</v>
      </c>
      <c r="AK180" s="5">
        <v>200</v>
      </c>
      <c r="AQ180" s="5">
        <v>140</v>
      </c>
      <c r="AR180" s="5">
        <v>300</v>
      </c>
      <c r="AS180" s="1">
        <v>2619</v>
      </c>
    </row>
    <row r="181" spans="1:45">
      <c r="A181" s="6">
        <v>340</v>
      </c>
      <c r="B181" s="2" t="s">
        <v>201</v>
      </c>
      <c r="C181" s="1" t="s">
        <v>24</v>
      </c>
      <c r="Y181" s="1">
        <v>19</v>
      </c>
      <c r="AG181" s="11">
        <f t="shared" si="6"/>
        <v>19</v>
      </c>
      <c r="AI181" s="1">
        <v>16</v>
      </c>
      <c r="AQ181" s="5">
        <v>50</v>
      </c>
      <c r="AR181" s="5">
        <v>30</v>
      </c>
      <c r="AS181" s="1">
        <v>191</v>
      </c>
    </row>
    <row r="182" spans="1:45">
      <c r="A182" s="6">
        <v>385</v>
      </c>
      <c r="B182" s="2" t="s">
        <v>202</v>
      </c>
      <c r="C182" s="1" t="s">
        <v>203</v>
      </c>
      <c r="AG182" s="11">
        <f t="shared" si="6"/>
        <v>0</v>
      </c>
      <c r="AS182" s="1">
        <v>270</v>
      </c>
    </row>
    <row r="183" spans="1:45">
      <c r="A183" s="6">
        <v>454</v>
      </c>
      <c r="B183" s="2" t="s">
        <v>204</v>
      </c>
      <c r="C183" s="1" t="s">
        <v>154</v>
      </c>
      <c r="AG183" s="11">
        <f t="shared" si="6"/>
        <v>0</v>
      </c>
      <c r="AS183" s="1">
        <v>0</v>
      </c>
    </row>
    <row r="184" spans="1:45">
      <c r="A184" s="6">
        <v>421</v>
      </c>
      <c r="B184" s="2" t="s">
        <v>205</v>
      </c>
      <c r="C184" s="1" t="s">
        <v>31</v>
      </c>
      <c r="AG184" s="11">
        <f t="shared" si="6"/>
        <v>0</v>
      </c>
      <c r="AS184" s="1">
        <v>0</v>
      </c>
    </row>
    <row r="185" spans="1:45">
      <c r="A185" s="6">
        <v>398</v>
      </c>
      <c r="B185" s="2" t="s">
        <v>206</v>
      </c>
      <c r="C185" s="1" t="s">
        <v>22</v>
      </c>
      <c r="AG185" s="11">
        <f t="shared" si="6"/>
        <v>0</v>
      </c>
      <c r="AS185" s="1">
        <v>0</v>
      </c>
    </row>
    <row r="186" spans="1:45">
      <c r="A186" s="6">
        <v>28</v>
      </c>
      <c r="B186" s="2" t="s">
        <v>207</v>
      </c>
      <c r="C186" s="1" t="s">
        <v>82</v>
      </c>
      <c r="I186" s="1">
        <v>5</v>
      </c>
      <c r="K186" s="1">
        <v>6</v>
      </c>
      <c r="AE186" s="1">
        <v>1</v>
      </c>
      <c r="AF186" s="1">
        <v>8</v>
      </c>
      <c r="AG186" s="11">
        <f t="shared" si="6"/>
        <v>20</v>
      </c>
      <c r="AI186" s="1">
        <v>16</v>
      </c>
      <c r="AJ186" s="5">
        <v>100</v>
      </c>
      <c r="AN186" s="5">
        <v>300</v>
      </c>
      <c r="AQ186" s="5">
        <v>80</v>
      </c>
      <c r="AS186" s="1">
        <v>662</v>
      </c>
    </row>
    <row r="187" spans="1:45">
      <c r="A187" s="6">
        <v>134</v>
      </c>
      <c r="B187" s="2" t="s">
        <v>208</v>
      </c>
      <c r="C187" s="1" t="s">
        <v>24</v>
      </c>
      <c r="I187" s="1">
        <v>5</v>
      </c>
      <c r="P187" s="1">
        <v>6.5</v>
      </c>
      <c r="R187" s="1">
        <v>24</v>
      </c>
      <c r="AG187" s="11">
        <f t="shared" si="6"/>
        <v>35.5</v>
      </c>
      <c r="AI187" s="1">
        <v>8</v>
      </c>
      <c r="AJ187" s="5">
        <v>60</v>
      </c>
      <c r="AO187" s="5">
        <v>3</v>
      </c>
      <c r="AQ187" s="5">
        <v>70</v>
      </c>
      <c r="AS187" s="1">
        <v>274</v>
      </c>
    </row>
    <row r="188" spans="1:45">
      <c r="A188" s="6">
        <v>357</v>
      </c>
      <c r="B188" s="2" t="s">
        <v>209</v>
      </c>
      <c r="C188" s="1" t="s">
        <v>38</v>
      </c>
      <c r="F188" s="1">
        <v>10</v>
      </c>
      <c r="J188" s="1">
        <v>7</v>
      </c>
      <c r="AG188" s="11">
        <f t="shared" si="6"/>
        <v>17</v>
      </c>
      <c r="AI188" s="1">
        <v>8</v>
      </c>
      <c r="AJ188" s="5">
        <v>32</v>
      </c>
      <c r="AQ188" s="5">
        <v>30</v>
      </c>
      <c r="AS188" s="1">
        <v>210</v>
      </c>
    </row>
    <row r="189" spans="1:45">
      <c r="A189" s="6">
        <v>499</v>
      </c>
      <c r="B189" s="2" t="s">
        <v>577</v>
      </c>
      <c r="C189" s="1" t="s">
        <v>212</v>
      </c>
      <c r="AG189" s="11">
        <f t="shared" si="6"/>
        <v>0</v>
      </c>
      <c r="AS189" s="1">
        <v>0</v>
      </c>
    </row>
    <row r="190" spans="1:45">
      <c r="A190" s="6">
        <v>430</v>
      </c>
      <c r="B190" s="2" t="s">
        <v>210</v>
      </c>
      <c r="C190" s="1" t="s">
        <v>22</v>
      </c>
      <c r="AG190" s="11">
        <f t="shared" si="6"/>
        <v>0</v>
      </c>
      <c r="AS190" s="1">
        <v>0</v>
      </c>
    </row>
    <row r="191" spans="1:45">
      <c r="A191" s="6">
        <v>436</v>
      </c>
      <c r="B191" s="2" t="s">
        <v>211</v>
      </c>
      <c r="C191" s="1" t="s">
        <v>22</v>
      </c>
      <c r="X191" s="1">
        <v>2</v>
      </c>
      <c r="AG191" s="11">
        <f t="shared" si="6"/>
        <v>2</v>
      </c>
      <c r="AJ191" s="5">
        <v>40</v>
      </c>
      <c r="AQ191" s="5">
        <v>32</v>
      </c>
      <c r="AS191" s="1">
        <v>28</v>
      </c>
    </row>
    <row r="192" spans="1:45">
      <c r="A192" s="6">
        <v>168</v>
      </c>
      <c r="B192" s="2" t="s">
        <v>563</v>
      </c>
      <c r="C192" s="1" t="s">
        <v>22</v>
      </c>
      <c r="AD192" s="1">
        <v>3</v>
      </c>
      <c r="AG192" s="11">
        <f t="shared" si="6"/>
        <v>3</v>
      </c>
      <c r="AS192" s="1">
        <v>15</v>
      </c>
    </row>
    <row r="193" spans="1:45">
      <c r="A193" s="6">
        <v>500</v>
      </c>
      <c r="B193" s="2" t="s">
        <v>213</v>
      </c>
      <c r="C193" s="1" t="s">
        <v>22</v>
      </c>
      <c r="Y193" s="1">
        <v>3</v>
      </c>
      <c r="AG193" s="11">
        <f t="shared" si="6"/>
        <v>3</v>
      </c>
      <c r="AI193" s="1">
        <v>14</v>
      </c>
      <c r="AJ193" s="5">
        <v>140</v>
      </c>
      <c r="AO193" s="5">
        <v>4</v>
      </c>
      <c r="AQ193" s="5">
        <v>130</v>
      </c>
      <c r="AS193" s="1">
        <v>13</v>
      </c>
    </row>
    <row r="194" spans="1:45">
      <c r="A194" s="6">
        <v>233</v>
      </c>
      <c r="B194" s="2" t="s">
        <v>214</v>
      </c>
      <c r="C194" s="1" t="s">
        <v>18</v>
      </c>
      <c r="U194" s="1">
        <v>1.5</v>
      </c>
      <c r="AG194" s="11">
        <f t="shared" si="6"/>
        <v>1.5</v>
      </c>
      <c r="AS194" s="1">
        <v>21</v>
      </c>
    </row>
    <row r="195" spans="1:45">
      <c r="A195" s="6">
        <v>314</v>
      </c>
      <c r="B195" s="2" t="s">
        <v>215</v>
      </c>
      <c r="C195" s="1" t="s">
        <v>24</v>
      </c>
      <c r="I195" s="1">
        <v>6</v>
      </c>
      <c r="U195" s="1">
        <v>5</v>
      </c>
      <c r="Y195" s="1">
        <v>3</v>
      </c>
      <c r="AG195" s="11">
        <f t="shared" si="6"/>
        <v>14</v>
      </c>
      <c r="AH195" s="1">
        <v>4</v>
      </c>
      <c r="AJ195" s="5">
        <v>100</v>
      </c>
      <c r="AQ195" s="5">
        <v>272</v>
      </c>
      <c r="AS195" s="1">
        <v>63</v>
      </c>
    </row>
    <row r="196" spans="1:45">
      <c r="A196" s="6">
        <v>420</v>
      </c>
      <c r="B196" s="2" t="s">
        <v>216</v>
      </c>
      <c r="C196" s="1" t="s">
        <v>31</v>
      </c>
      <c r="AG196" s="11">
        <f t="shared" si="6"/>
        <v>0</v>
      </c>
      <c r="AS196" s="1">
        <v>0</v>
      </c>
    </row>
    <row r="197" spans="1:45">
      <c r="A197" s="6">
        <v>214</v>
      </c>
      <c r="B197" s="2" t="s">
        <v>217</v>
      </c>
      <c r="C197" s="1" t="s">
        <v>22</v>
      </c>
      <c r="E197" s="1">
        <v>7.5</v>
      </c>
      <c r="AG197" s="11">
        <f t="shared" si="6"/>
        <v>7.5</v>
      </c>
      <c r="AJ197" s="5">
        <v>76</v>
      </c>
      <c r="AQ197" s="5">
        <v>76</v>
      </c>
      <c r="AS197" s="1">
        <v>105</v>
      </c>
    </row>
    <row r="198" spans="1:45">
      <c r="A198" s="6">
        <v>34</v>
      </c>
      <c r="B198" s="2" t="s">
        <v>218</v>
      </c>
      <c r="C198" s="1" t="s">
        <v>24</v>
      </c>
      <c r="M198" s="1">
        <v>11</v>
      </c>
      <c r="R198" s="1">
        <v>7</v>
      </c>
      <c r="AG198" s="11">
        <f t="shared" si="6"/>
        <v>18</v>
      </c>
      <c r="AJ198" s="5">
        <v>60</v>
      </c>
      <c r="AQ198" s="5">
        <v>180</v>
      </c>
      <c r="AS198" s="1">
        <v>109</v>
      </c>
    </row>
    <row r="199" spans="1:45">
      <c r="A199" s="6">
        <v>57</v>
      </c>
      <c r="B199" s="2" t="s">
        <v>219</v>
      </c>
      <c r="C199" s="1" t="s">
        <v>22</v>
      </c>
      <c r="V199" s="1">
        <v>2.5</v>
      </c>
      <c r="Y199" s="1">
        <v>3.5</v>
      </c>
      <c r="AC199" s="1">
        <v>2.5</v>
      </c>
      <c r="AG199" s="11">
        <f t="shared" si="6"/>
        <v>8.5</v>
      </c>
      <c r="AJ199" s="5">
        <v>32</v>
      </c>
      <c r="AQ199" s="5">
        <v>43</v>
      </c>
      <c r="AS199" s="1">
        <v>70</v>
      </c>
    </row>
    <row r="200" spans="1:45">
      <c r="A200" s="6">
        <v>203</v>
      </c>
      <c r="B200" s="2" t="s">
        <v>220</v>
      </c>
      <c r="C200" s="1" t="s">
        <v>22</v>
      </c>
      <c r="E200" s="1">
        <v>2.5</v>
      </c>
      <c r="I200" s="1">
        <v>3</v>
      </c>
      <c r="AG200" s="11">
        <f t="shared" si="6"/>
        <v>5.5</v>
      </c>
      <c r="AJ200" s="5">
        <v>60</v>
      </c>
      <c r="AQ200" s="5">
        <v>149</v>
      </c>
      <c r="AR200" s="5">
        <v>32</v>
      </c>
      <c r="AS200" s="1">
        <v>32</v>
      </c>
    </row>
    <row r="201" spans="1:45">
      <c r="A201" s="6">
        <v>211</v>
      </c>
      <c r="B201" s="2" t="s">
        <v>221</v>
      </c>
      <c r="C201" s="1" t="s">
        <v>22</v>
      </c>
      <c r="E201" s="1">
        <v>2</v>
      </c>
      <c r="I201" s="1">
        <v>5</v>
      </c>
      <c r="AG201" s="11">
        <f t="shared" si="6"/>
        <v>7</v>
      </c>
      <c r="AJ201" s="5">
        <v>64</v>
      </c>
      <c r="AQ201" s="5">
        <v>133</v>
      </c>
      <c r="AS201" s="1">
        <v>45</v>
      </c>
    </row>
    <row r="202" spans="1:45">
      <c r="A202" s="6">
        <v>386</v>
      </c>
      <c r="B202" s="2" t="s">
        <v>222</v>
      </c>
      <c r="C202" s="1" t="s">
        <v>203</v>
      </c>
      <c r="X202" s="1">
        <v>3</v>
      </c>
      <c r="AG202" s="11">
        <f t="shared" si="6"/>
        <v>3</v>
      </c>
      <c r="AH202" s="1">
        <v>2</v>
      </c>
      <c r="AS202" s="1">
        <v>47</v>
      </c>
    </row>
    <row r="203" spans="1:45">
      <c r="A203" s="6">
        <v>473</v>
      </c>
      <c r="B203" s="2" t="s">
        <v>223</v>
      </c>
      <c r="C203" s="1" t="s">
        <v>541</v>
      </c>
      <c r="AG203" s="11">
        <f t="shared" si="6"/>
        <v>0</v>
      </c>
      <c r="AS203" s="1">
        <v>0</v>
      </c>
    </row>
    <row r="204" spans="1:45">
      <c r="A204" s="6">
        <v>288</v>
      </c>
      <c r="B204" s="2" t="s">
        <v>224</v>
      </c>
      <c r="C204" s="1" t="s">
        <v>22</v>
      </c>
      <c r="E204" s="1">
        <v>6</v>
      </c>
      <c r="AG204" s="11">
        <f t="shared" si="6"/>
        <v>6</v>
      </c>
      <c r="AI204" s="1">
        <v>8</v>
      </c>
      <c r="AJ204" s="5">
        <v>78</v>
      </c>
      <c r="AQ204" s="5">
        <v>112</v>
      </c>
      <c r="AS204" s="1">
        <v>86</v>
      </c>
    </row>
    <row r="205" spans="1:45">
      <c r="A205" s="6">
        <v>332</v>
      </c>
      <c r="B205" s="2" t="s">
        <v>225</v>
      </c>
      <c r="C205" s="1" t="s">
        <v>22</v>
      </c>
      <c r="Y205" s="1">
        <v>3</v>
      </c>
      <c r="AE205" s="1">
        <v>6.5</v>
      </c>
      <c r="AG205" s="11">
        <f t="shared" si="6"/>
        <v>9.5</v>
      </c>
      <c r="AJ205" s="5">
        <v>30</v>
      </c>
      <c r="AQ205" s="5">
        <v>59</v>
      </c>
      <c r="AS205" s="1">
        <v>76</v>
      </c>
    </row>
    <row r="206" spans="1:45">
      <c r="A206" s="6">
        <v>351</v>
      </c>
      <c r="B206" s="2" t="s">
        <v>226</v>
      </c>
      <c r="C206" s="1" t="s">
        <v>227</v>
      </c>
      <c r="U206" s="1">
        <v>5.5</v>
      </c>
      <c r="AG206" s="11">
        <f t="shared" si="6"/>
        <v>5.5</v>
      </c>
      <c r="AI206" s="1">
        <v>10</v>
      </c>
      <c r="AJ206" s="5">
        <v>60</v>
      </c>
      <c r="AQ206" s="5">
        <v>34</v>
      </c>
      <c r="AS206" s="1">
        <v>150</v>
      </c>
    </row>
    <row r="207" spans="1:45">
      <c r="A207" s="6">
        <v>3</v>
      </c>
      <c r="B207" s="2" t="s">
        <v>228</v>
      </c>
      <c r="C207" s="1" t="s">
        <v>74</v>
      </c>
      <c r="H207" s="1">
        <v>5.5</v>
      </c>
      <c r="I207" s="1">
        <v>8</v>
      </c>
      <c r="U207" s="1">
        <v>4</v>
      </c>
      <c r="W207" s="1">
        <v>7</v>
      </c>
      <c r="AG207" s="11">
        <f t="shared" si="6"/>
        <v>24.5</v>
      </c>
      <c r="AI207" s="1">
        <v>16</v>
      </c>
      <c r="AJ207" s="5">
        <v>60</v>
      </c>
      <c r="AQ207" s="5">
        <v>167</v>
      </c>
      <c r="AS207" s="1">
        <v>390</v>
      </c>
    </row>
    <row r="208" spans="1:45">
      <c r="A208" s="6">
        <v>321</v>
      </c>
      <c r="B208" s="2" t="s">
        <v>229</v>
      </c>
      <c r="C208" s="1" t="s">
        <v>24</v>
      </c>
      <c r="F208" s="1">
        <v>4</v>
      </c>
      <c r="M208" s="1">
        <v>8</v>
      </c>
      <c r="AG208" s="11">
        <f t="shared" si="6"/>
        <v>12</v>
      </c>
      <c r="AH208" s="1">
        <v>4</v>
      </c>
      <c r="AI208" s="1">
        <v>10</v>
      </c>
      <c r="AJ208" s="5">
        <v>230</v>
      </c>
      <c r="AQ208" s="5">
        <v>400</v>
      </c>
      <c r="AS208" s="1">
        <v>81</v>
      </c>
    </row>
    <row r="209" spans="1:45">
      <c r="A209" s="6">
        <v>457</v>
      </c>
      <c r="B209" s="2" t="s">
        <v>533</v>
      </c>
      <c r="C209" s="1" t="s">
        <v>22</v>
      </c>
      <c r="AG209" s="11">
        <f t="shared" si="6"/>
        <v>0</v>
      </c>
      <c r="AS209" s="1">
        <v>0</v>
      </c>
    </row>
    <row r="210" spans="1:45">
      <c r="A210" s="6">
        <v>456</v>
      </c>
      <c r="B210" s="2" t="s">
        <v>230</v>
      </c>
      <c r="C210" s="1" t="s">
        <v>22</v>
      </c>
      <c r="AG210" s="11">
        <f t="shared" si="6"/>
        <v>0</v>
      </c>
      <c r="AS210" s="1">
        <v>0</v>
      </c>
    </row>
    <row r="211" spans="1:45">
      <c r="A211" s="6">
        <v>14</v>
      </c>
      <c r="B211" s="2" t="s">
        <v>231</v>
      </c>
      <c r="C211" s="1" t="s">
        <v>22</v>
      </c>
      <c r="E211" s="1">
        <v>3</v>
      </c>
      <c r="AG211" s="11">
        <f t="shared" si="6"/>
        <v>3</v>
      </c>
      <c r="AS211" s="1">
        <v>42</v>
      </c>
    </row>
    <row r="212" spans="1:45">
      <c r="A212" s="6">
        <v>448</v>
      </c>
      <c r="B212" s="2" t="s">
        <v>566</v>
      </c>
      <c r="C212" s="1" t="s">
        <v>567</v>
      </c>
      <c r="E212" s="1"/>
      <c r="AG212" s="11">
        <v>0</v>
      </c>
      <c r="AS212" s="1">
        <v>0</v>
      </c>
    </row>
    <row r="213" spans="1:45">
      <c r="A213" s="6">
        <v>272</v>
      </c>
      <c r="B213" s="2" t="s">
        <v>232</v>
      </c>
      <c r="C213" s="1" t="s">
        <v>82</v>
      </c>
      <c r="F213" s="1">
        <v>3</v>
      </c>
      <c r="I213" s="1">
        <v>7</v>
      </c>
      <c r="S213" s="1">
        <v>3</v>
      </c>
      <c r="AG213" s="11">
        <f t="shared" ref="AG213:AG256" si="7">SUM(D213:AF213)</f>
        <v>13</v>
      </c>
      <c r="AI213" s="1">
        <v>12</v>
      </c>
      <c r="AJ213" s="5">
        <v>280</v>
      </c>
      <c r="AM213" s="5">
        <v>140</v>
      </c>
      <c r="AP213" s="5">
        <v>10</v>
      </c>
      <c r="AR213" s="5">
        <v>272</v>
      </c>
      <c r="AS213" s="1">
        <v>936</v>
      </c>
    </row>
    <row r="214" spans="1:45">
      <c r="A214" s="6">
        <v>200</v>
      </c>
      <c r="B214" s="2" t="s">
        <v>233</v>
      </c>
      <c r="C214" s="1" t="s">
        <v>24</v>
      </c>
      <c r="E214" s="1">
        <v>10</v>
      </c>
      <c r="W214" s="1">
        <v>8</v>
      </c>
      <c r="AG214" s="11">
        <f t="shared" si="7"/>
        <v>18</v>
      </c>
      <c r="AI214" s="1">
        <v>30</v>
      </c>
      <c r="AJ214" s="5">
        <v>120</v>
      </c>
      <c r="AS214" s="1">
        <v>455</v>
      </c>
    </row>
    <row r="215" spans="1:45">
      <c r="A215" s="6">
        <v>174</v>
      </c>
      <c r="B215" s="2" t="s">
        <v>234</v>
      </c>
      <c r="C215" s="1" t="s">
        <v>22</v>
      </c>
      <c r="P215" s="1">
        <v>2</v>
      </c>
      <c r="AC215" s="1">
        <v>4</v>
      </c>
      <c r="AF215" s="1">
        <v>2</v>
      </c>
      <c r="AG215" s="11">
        <f t="shared" si="7"/>
        <v>8</v>
      </c>
      <c r="AI215" s="1">
        <v>8</v>
      </c>
      <c r="AJ215" s="5">
        <v>60</v>
      </c>
      <c r="AQ215" s="5">
        <v>100</v>
      </c>
      <c r="AS215" s="1">
        <v>68</v>
      </c>
    </row>
    <row r="216" spans="1:45">
      <c r="A216" s="6">
        <v>109</v>
      </c>
      <c r="B216" s="2" t="s">
        <v>235</v>
      </c>
      <c r="C216" s="1" t="s">
        <v>212</v>
      </c>
      <c r="H216" s="1">
        <v>4</v>
      </c>
      <c r="AF216" s="1">
        <v>14</v>
      </c>
      <c r="AG216" s="11">
        <f t="shared" si="7"/>
        <v>18</v>
      </c>
      <c r="AJ216" s="5">
        <v>80</v>
      </c>
      <c r="AQ216" s="5">
        <v>150</v>
      </c>
      <c r="AS216" s="1">
        <v>72</v>
      </c>
    </row>
    <row r="217" spans="1:45">
      <c r="A217" s="6">
        <v>167</v>
      </c>
      <c r="B217" s="2" t="s">
        <v>236</v>
      </c>
      <c r="C217" s="1" t="s">
        <v>22</v>
      </c>
      <c r="X217" s="1">
        <v>4</v>
      </c>
      <c r="AG217" s="11">
        <f t="shared" si="7"/>
        <v>4</v>
      </c>
      <c r="AI217" s="1">
        <v>16</v>
      </c>
      <c r="AJ217" s="5">
        <v>40</v>
      </c>
      <c r="AQ217" s="5">
        <v>48</v>
      </c>
      <c r="AS217" s="1">
        <v>88</v>
      </c>
    </row>
    <row r="218" spans="1:45">
      <c r="A218" s="6">
        <v>341</v>
      </c>
      <c r="B218" s="2" t="s">
        <v>237</v>
      </c>
      <c r="C218" s="1" t="s">
        <v>24</v>
      </c>
      <c r="U218" s="1">
        <v>7</v>
      </c>
      <c r="X218" s="1">
        <v>8.5</v>
      </c>
      <c r="Y218" s="1">
        <v>11</v>
      </c>
      <c r="AG218" s="11">
        <f t="shared" si="7"/>
        <v>26.5</v>
      </c>
      <c r="AI218" s="1">
        <v>5</v>
      </c>
      <c r="AJ218" s="5">
        <v>60</v>
      </c>
      <c r="AQ218" s="5">
        <v>175</v>
      </c>
      <c r="AS218" s="1">
        <v>209</v>
      </c>
    </row>
    <row r="219" spans="1:45">
      <c r="A219" s="6">
        <v>468</v>
      </c>
      <c r="B219" s="2" t="s">
        <v>570</v>
      </c>
      <c r="C219" s="1" t="s">
        <v>22</v>
      </c>
      <c r="AG219" s="11">
        <f t="shared" si="7"/>
        <v>0</v>
      </c>
      <c r="AS219" s="1">
        <v>0</v>
      </c>
    </row>
    <row r="220" spans="1:45">
      <c r="A220" s="6">
        <v>466</v>
      </c>
      <c r="B220" s="2" t="s">
        <v>238</v>
      </c>
      <c r="C220" s="1" t="s">
        <v>22</v>
      </c>
      <c r="AG220" s="11">
        <f t="shared" si="7"/>
        <v>0</v>
      </c>
      <c r="AS220" s="1">
        <v>0</v>
      </c>
    </row>
    <row r="221" spans="1:45">
      <c r="A221" s="6">
        <v>405</v>
      </c>
      <c r="B221" s="2" t="s">
        <v>239</v>
      </c>
      <c r="C221" s="1" t="s">
        <v>240</v>
      </c>
      <c r="AG221" s="11">
        <f t="shared" si="7"/>
        <v>0</v>
      </c>
      <c r="AS221" s="1">
        <v>0</v>
      </c>
    </row>
    <row r="222" spans="1:45">
      <c r="A222" s="6">
        <v>175</v>
      </c>
      <c r="B222" s="2" t="s">
        <v>630</v>
      </c>
      <c r="C222" s="1" t="s">
        <v>24</v>
      </c>
      <c r="F222" s="1">
        <v>2.5</v>
      </c>
      <c r="K222" s="1">
        <v>5</v>
      </c>
      <c r="P222" s="1">
        <v>4</v>
      </c>
      <c r="AF222" s="1">
        <v>2.5</v>
      </c>
      <c r="AG222" s="11">
        <f t="shared" si="7"/>
        <v>14</v>
      </c>
      <c r="AI222" s="1">
        <v>16</v>
      </c>
      <c r="AJ222" s="5">
        <v>100</v>
      </c>
      <c r="AQ222" s="5">
        <v>113</v>
      </c>
      <c r="AR222" s="5">
        <v>80</v>
      </c>
      <c r="AS222" s="1">
        <v>412</v>
      </c>
    </row>
    <row r="223" spans="1:45">
      <c r="A223" s="6">
        <v>313</v>
      </c>
      <c r="B223" s="2" t="s">
        <v>633</v>
      </c>
      <c r="C223" s="1" t="s">
        <v>542</v>
      </c>
      <c r="E223" s="1">
        <v>4</v>
      </c>
      <c r="K223" s="1">
        <v>6</v>
      </c>
      <c r="Y223" s="1">
        <v>9</v>
      </c>
      <c r="AF223" s="1">
        <v>1</v>
      </c>
      <c r="AG223" s="11">
        <f t="shared" si="7"/>
        <v>20</v>
      </c>
      <c r="AH223" s="1">
        <v>4</v>
      </c>
      <c r="AJ223" s="5">
        <v>120</v>
      </c>
      <c r="AQ223" s="5">
        <v>128</v>
      </c>
      <c r="AS223" s="1">
        <v>333</v>
      </c>
    </row>
    <row r="224" spans="1:45">
      <c r="A224" s="6">
        <v>4</v>
      </c>
      <c r="B224" s="2" t="s">
        <v>629</v>
      </c>
      <c r="C224" s="1" t="s">
        <v>24</v>
      </c>
      <c r="I224" s="1">
        <v>12</v>
      </c>
      <c r="AG224" s="11">
        <f t="shared" si="7"/>
        <v>12</v>
      </c>
      <c r="AI224" s="1">
        <v>10</v>
      </c>
      <c r="AJ224" s="5">
        <v>80</v>
      </c>
      <c r="AQ224" s="5">
        <v>114</v>
      </c>
      <c r="AS224" s="1">
        <v>207</v>
      </c>
    </row>
    <row r="225" spans="1:45">
      <c r="A225" s="6">
        <v>19</v>
      </c>
      <c r="B225" s="2" t="s">
        <v>637</v>
      </c>
      <c r="C225" s="1" t="s">
        <v>24</v>
      </c>
      <c r="F225" s="1">
        <v>36.5</v>
      </c>
      <c r="V225" s="1">
        <v>13</v>
      </c>
      <c r="AC225" s="1">
        <v>1.5</v>
      </c>
      <c r="AF225" s="1">
        <v>21</v>
      </c>
      <c r="AG225" s="11">
        <f t="shared" si="7"/>
        <v>72</v>
      </c>
      <c r="AI225" s="1">
        <v>52</v>
      </c>
      <c r="AJ225" s="5">
        <v>100</v>
      </c>
      <c r="AO225" s="5">
        <v>10</v>
      </c>
      <c r="AP225" s="5">
        <v>25</v>
      </c>
      <c r="AQ225" s="5">
        <v>182</v>
      </c>
      <c r="AR225" s="5">
        <v>10</v>
      </c>
      <c r="AS225" s="1">
        <v>1198</v>
      </c>
    </row>
    <row r="226" spans="1:45">
      <c r="A226" s="6">
        <v>370</v>
      </c>
      <c r="B226" s="2" t="s">
        <v>635</v>
      </c>
      <c r="C226" s="1" t="s">
        <v>38</v>
      </c>
      <c r="E226" s="1">
        <v>20</v>
      </c>
      <c r="K226" s="1">
        <v>2.5</v>
      </c>
      <c r="U226" s="1">
        <v>2</v>
      </c>
      <c r="AG226" s="11">
        <f t="shared" si="7"/>
        <v>24.5</v>
      </c>
      <c r="AJ226" s="5">
        <v>220</v>
      </c>
      <c r="AQ226" s="5">
        <v>80</v>
      </c>
      <c r="AR226" s="5">
        <v>447</v>
      </c>
      <c r="AS226" s="1">
        <v>1003</v>
      </c>
    </row>
    <row r="227" spans="1:45">
      <c r="A227" s="6">
        <v>76</v>
      </c>
      <c r="B227" s="2" t="s">
        <v>628</v>
      </c>
      <c r="C227" s="1" t="s">
        <v>24</v>
      </c>
      <c r="S227" s="1">
        <v>8</v>
      </c>
      <c r="Y227" s="1">
        <v>8</v>
      </c>
      <c r="AG227" s="11">
        <f t="shared" si="7"/>
        <v>16</v>
      </c>
      <c r="AI227" s="1">
        <v>28</v>
      </c>
      <c r="AJ227" s="5">
        <v>100</v>
      </c>
      <c r="AQ227" s="5">
        <v>155</v>
      </c>
      <c r="AS227" s="1">
        <v>199</v>
      </c>
    </row>
    <row r="228" spans="1:45">
      <c r="A228" s="6">
        <v>150</v>
      </c>
      <c r="B228" s="2" t="s">
        <v>640</v>
      </c>
      <c r="C228" s="1" t="s">
        <v>24</v>
      </c>
      <c r="H228" s="1">
        <v>3.5</v>
      </c>
      <c r="I228" s="1">
        <v>5.5</v>
      </c>
      <c r="V228" s="1">
        <v>4</v>
      </c>
      <c r="Y228" s="1">
        <v>6</v>
      </c>
      <c r="AF228" s="1">
        <v>1</v>
      </c>
      <c r="AG228" s="11">
        <f t="shared" si="7"/>
        <v>20</v>
      </c>
      <c r="AI228" s="1">
        <v>24</v>
      </c>
      <c r="AJ228" s="5">
        <v>100</v>
      </c>
      <c r="AQ228" s="5">
        <v>30</v>
      </c>
      <c r="AR228" s="5">
        <v>156</v>
      </c>
      <c r="AS228" s="1">
        <v>567</v>
      </c>
    </row>
    <row r="229" spans="1:45">
      <c r="A229" s="6">
        <v>359</v>
      </c>
      <c r="B229" s="2" t="s">
        <v>634</v>
      </c>
      <c r="C229" s="1" t="s">
        <v>38</v>
      </c>
      <c r="U229" s="1">
        <v>5</v>
      </c>
      <c r="V229" s="1">
        <v>62</v>
      </c>
      <c r="Y229" s="1">
        <v>5</v>
      </c>
      <c r="AG229" s="11">
        <f t="shared" si="7"/>
        <v>72</v>
      </c>
      <c r="AI229" s="1">
        <v>20</v>
      </c>
      <c r="AJ229" s="5">
        <v>100</v>
      </c>
      <c r="AQ229" s="5">
        <v>320</v>
      </c>
      <c r="AR229" s="5">
        <v>80</v>
      </c>
      <c r="AS229" s="1">
        <v>1023</v>
      </c>
    </row>
    <row r="230" spans="1:45">
      <c r="A230" s="6">
        <v>377</v>
      </c>
      <c r="B230" s="2" t="s">
        <v>636</v>
      </c>
      <c r="C230" s="1" t="s">
        <v>38</v>
      </c>
      <c r="S230" s="1">
        <v>8</v>
      </c>
      <c r="AG230" s="11">
        <f t="shared" si="7"/>
        <v>8</v>
      </c>
      <c r="AI230" s="1">
        <v>16</v>
      </c>
      <c r="AJ230" s="5">
        <v>100</v>
      </c>
      <c r="AR230" s="5">
        <v>19</v>
      </c>
      <c r="AS230" s="1">
        <v>271</v>
      </c>
    </row>
    <row r="231" spans="1:45">
      <c r="A231" s="6">
        <v>149</v>
      </c>
      <c r="B231" s="2" t="s">
        <v>639</v>
      </c>
      <c r="C231" s="1" t="s">
        <v>24</v>
      </c>
      <c r="I231" s="1">
        <v>6.5</v>
      </c>
      <c r="U231" s="1">
        <v>6.5</v>
      </c>
      <c r="V231" s="1">
        <v>18</v>
      </c>
      <c r="Y231" s="1">
        <v>9</v>
      </c>
      <c r="AF231" s="1">
        <v>12</v>
      </c>
      <c r="AG231" s="11">
        <f t="shared" si="7"/>
        <v>52</v>
      </c>
      <c r="AI231" s="1">
        <v>43</v>
      </c>
      <c r="AJ231" s="5">
        <v>120</v>
      </c>
      <c r="AP231" s="5">
        <v>50</v>
      </c>
      <c r="AR231" s="5">
        <v>182</v>
      </c>
      <c r="AS231" s="1">
        <v>1254</v>
      </c>
    </row>
    <row r="232" spans="1:45">
      <c r="A232" s="6">
        <v>24</v>
      </c>
      <c r="B232" s="2" t="s">
        <v>638</v>
      </c>
      <c r="C232" s="1" t="s">
        <v>24</v>
      </c>
      <c r="D232" s="1">
        <v>5</v>
      </c>
      <c r="E232" s="1">
        <v>41.5</v>
      </c>
      <c r="P232" s="1">
        <v>25</v>
      </c>
      <c r="U232" s="1">
        <v>10.5</v>
      </c>
      <c r="Y232" s="1">
        <v>26</v>
      </c>
      <c r="AG232" s="11">
        <f t="shared" si="7"/>
        <v>108</v>
      </c>
      <c r="AI232" s="1">
        <v>45</v>
      </c>
      <c r="AJ232" s="5">
        <v>200</v>
      </c>
      <c r="AQ232" s="5">
        <v>372</v>
      </c>
      <c r="AS232" s="1">
        <v>1437</v>
      </c>
    </row>
    <row r="233" spans="1:45">
      <c r="A233" s="6">
        <v>415</v>
      </c>
      <c r="B233" s="2" t="s">
        <v>241</v>
      </c>
      <c r="C233" s="1" t="s">
        <v>242</v>
      </c>
      <c r="AG233" s="11">
        <f t="shared" si="7"/>
        <v>0</v>
      </c>
      <c r="AS233" s="1">
        <v>0</v>
      </c>
    </row>
    <row r="234" spans="1:45">
      <c r="A234" s="6">
        <v>12</v>
      </c>
      <c r="B234" s="2" t="s">
        <v>243</v>
      </c>
      <c r="C234" s="1" t="s">
        <v>244</v>
      </c>
      <c r="P234" s="1">
        <v>3.5</v>
      </c>
      <c r="AG234" s="11">
        <f t="shared" si="7"/>
        <v>3.5</v>
      </c>
      <c r="AH234" s="1">
        <v>3</v>
      </c>
      <c r="AS234" s="1">
        <v>51</v>
      </c>
    </row>
    <row r="235" spans="1:45">
      <c r="A235" s="6">
        <v>475</v>
      </c>
      <c r="B235" s="2" t="s">
        <v>245</v>
      </c>
      <c r="C235" s="1" t="s">
        <v>246</v>
      </c>
      <c r="AG235" s="11">
        <f t="shared" si="7"/>
        <v>0</v>
      </c>
      <c r="AS235" s="1">
        <v>0</v>
      </c>
    </row>
    <row r="236" spans="1:45">
      <c r="A236" s="6">
        <v>125</v>
      </c>
      <c r="B236" s="2" t="s">
        <v>258</v>
      </c>
      <c r="C236" s="1" t="s">
        <v>22</v>
      </c>
      <c r="E236" s="1">
        <v>4.5</v>
      </c>
      <c r="AG236" s="11">
        <f t="shared" si="7"/>
        <v>4.5</v>
      </c>
      <c r="AJ236" s="5">
        <v>30</v>
      </c>
      <c r="AQ236" s="5">
        <v>60</v>
      </c>
      <c r="AS236" s="1">
        <v>15</v>
      </c>
    </row>
    <row r="237" spans="1:45">
      <c r="A237" s="6">
        <v>267</v>
      </c>
      <c r="B237" s="2" t="s">
        <v>259</v>
      </c>
      <c r="C237" s="1" t="s">
        <v>22</v>
      </c>
      <c r="E237" s="1">
        <v>6</v>
      </c>
      <c r="AF237" s="1">
        <v>5</v>
      </c>
      <c r="AG237" s="11">
        <f t="shared" si="7"/>
        <v>11</v>
      </c>
      <c r="AJ237" s="5">
        <v>70</v>
      </c>
      <c r="AQ237" s="5">
        <v>129</v>
      </c>
      <c r="AS237" s="1">
        <v>41</v>
      </c>
    </row>
    <row r="238" spans="1:45">
      <c r="A238" s="6">
        <v>501</v>
      </c>
      <c r="B238" s="2" t="s">
        <v>260</v>
      </c>
      <c r="C238" s="1" t="s">
        <v>212</v>
      </c>
      <c r="H238" s="1">
        <v>5.5</v>
      </c>
      <c r="R238" s="1">
        <v>17</v>
      </c>
      <c r="AE238" s="1">
        <v>4.5</v>
      </c>
      <c r="AG238" s="11">
        <f t="shared" si="7"/>
        <v>27</v>
      </c>
      <c r="AI238" s="1">
        <v>20</v>
      </c>
      <c r="AJ238" s="5">
        <v>200</v>
      </c>
      <c r="AO238" s="5">
        <v>2</v>
      </c>
      <c r="AP238" s="5">
        <v>14</v>
      </c>
      <c r="AQ238" s="5">
        <v>172</v>
      </c>
      <c r="AR238" s="5">
        <v>160</v>
      </c>
      <c r="AS238" s="1">
        <v>581</v>
      </c>
    </row>
    <row r="239" spans="1:45">
      <c r="A239" s="6">
        <v>365</v>
      </c>
      <c r="B239" s="2" t="s">
        <v>261</v>
      </c>
      <c r="C239" s="1" t="s">
        <v>38</v>
      </c>
      <c r="F239" s="1">
        <v>9</v>
      </c>
      <c r="I239" s="1">
        <v>2</v>
      </c>
      <c r="U239" s="1">
        <v>5</v>
      </c>
      <c r="AG239" s="11">
        <f t="shared" si="7"/>
        <v>16</v>
      </c>
      <c r="AJ239" s="5">
        <v>100</v>
      </c>
      <c r="AQ239" s="5">
        <v>30</v>
      </c>
      <c r="AR239" s="5">
        <v>72</v>
      </c>
      <c r="AS239" s="1">
        <v>358</v>
      </c>
    </row>
    <row r="240" spans="1:45">
      <c r="A240" s="6">
        <v>458</v>
      </c>
      <c r="B240" s="2" t="s">
        <v>262</v>
      </c>
      <c r="C240" s="1" t="s">
        <v>35</v>
      </c>
      <c r="AG240" s="11">
        <f t="shared" si="7"/>
        <v>0</v>
      </c>
      <c r="AS240" s="1">
        <v>0</v>
      </c>
    </row>
    <row r="241" spans="1:45">
      <c r="A241" s="6">
        <v>282</v>
      </c>
      <c r="B241" s="2" t="s">
        <v>263</v>
      </c>
      <c r="C241" s="1" t="s">
        <v>264</v>
      </c>
      <c r="E241" s="1">
        <v>8.5</v>
      </c>
      <c r="M241" s="1">
        <v>25.5</v>
      </c>
      <c r="AG241" s="11">
        <f t="shared" si="7"/>
        <v>34</v>
      </c>
      <c r="AJ241" s="5">
        <v>100</v>
      </c>
      <c r="AQ241" s="5">
        <v>286</v>
      </c>
      <c r="AR241" s="5">
        <v>61</v>
      </c>
      <c r="AS241" s="1">
        <v>354</v>
      </c>
    </row>
    <row r="242" spans="1:45">
      <c r="A242" s="6">
        <v>48</v>
      </c>
      <c r="B242" s="2" t="s">
        <v>265</v>
      </c>
      <c r="C242" s="1" t="s">
        <v>22</v>
      </c>
      <c r="E242" s="1">
        <v>5</v>
      </c>
      <c r="AG242" s="11">
        <f t="shared" si="7"/>
        <v>5</v>
      </c>
      <c r="AJ242" s="5">
        <v>40</v>
      </c>
      <c r="AQ242" s="5">
        <v>84</v>
      </c>
      <c r="AS242" s="1">
        <v>6</v>
      </c>
    </row>
    <row r="243" spans="1:45">
      <c r="A243" s="6">
        <v>455</v>
      </c>
      <c r="B243" s="2" t="s">
        <v>266</v>
      </c>
      <c r="C243" s="1" t="s">
        <v>267</v>
      </c>
      <c r="AG243" s="11">
        <f t="shared" si="7"/>
        <v>0</v>
      </c>
      <c r="AS243" s="1">
        <v>0</v>
      </c>
    </row>
    <row r="244" spans="1:45">
      <c r="A244" s="6">
        <v>118</v>
      </c>
      <c r="B244" s="2" t="s">
        <v>268</v>
      </c>
      <c r="C244" s="1" t="s">
        <v>24</v>
      </c>
      <c r="D244" s="1">
        <v>6</v>
      </c>
      <c r="E244" s="1">
        <v>21</v>
      </c>
      <c r="I244" s="1">
        <v>11.5</v>
      </c>
      <c r="R244" s="1">
        <v>6</v>
      </c>
      <c r="V244" s="1">
        <v>9.5</v>
      </c>
      <c r="AF244" s="1">
        <v>12</v>
      </c>
      <c r="AG244" s="11">
        <f t="shared" si="7"/>
        <v>66</v>
      </c>
      <c r="AI244" s="1">
        <v>27</v>
      </c>
      <c r="AJ244" s="5">
        <v>120</v>
      </c>
      <c r="AQ244" s="5">
        <v>75</v>
      </c>
      <c r="AR244" s="5">
        <v>60</v>
      </c>
      <c r="AS244" s="1">
        <v>1222</v>
      </c>
    </row>
    <row r="245" spans="1:45">
      <c r="A245" s="6">
        <v>502</v>
      </c>
      <c r="B245" s="2" t="s">
        <v>269</v>
      </c>
      <c r="C245" s="1" t="s">
        <v>24</v>
      </c>
      <c r="I245" s="1">
        <v>9.5</v>
      </c>
      <c r="AF245" s="1">
        <v>10</v>
      </c>
      <c r="AG245" s="11">
        <f t="shared" si="7"/>
        <v>19.5</v>
      </c>
      <c r="AI245" s="1">
        <v>28</v>
      </c>
      <c r="AJ245" s="5">
        <v>260</v>
      </c>
      <c r="AQ245" s="5">
        <v>264</v>
      </c>
      <c r="AR245" s="5">
        <v>44</v>
      </c>
      <c r="AS245" s="1">
        <v>456</v>
      </c>
    </row>
    <row r="246" spans="1:45">
      <c r="A246" s="6">
        <v>33</v>
      </c>
      <c r="B246" s="2" t="s">
        <v>270</v>
      </c>
      <c r="C246" s="1" t="s">
        <v>24</v>
      </c>
      <c r="E246" s="1">
        <v>3</v>
      </c>
      <c r="R246" s="1">
        <v>10.5</v>
      </c>
      <c r="V246" s="1">
        <v>14</v>
      </c>
      <c r="Y246" s="1">
        <v>8</v>
      </c>
      <c r="AA246" s="1">
        <v>5</v>
      </c>
      <c r="AF246" s="1">
        <v>2</v>
      </c>
      <c r="AG246" s="11">
        <f t="shared" si="7"/>
        <v>42.5</v>
      </c>
      <c r="AI246" s="1">
        <v>14</v>
      </c>
      <c r="AJ246" s="5">
        <v>80</v>
      </c>
      <c r="AO246" s="5">
        <v>10</v>
      </c>
      <c r="AP246" s="5">
        <v>50</v>
      </c>
      <c r="AQ246" s="5">
        <v>157</v>
      </c>
      <c r="AS246" s="1">
        <v>509</v>
      </c>
    </row>
    <row r="247" spans="1:45">
      <c r="A247" s="6">
        <v>126</v>
      </c>
      <c r="B247" s="2" t="s">
        <v>271</v>
      </c>
      <c r="C247" s="1" t="s">
        <v>24</v>
      </c>
      <c r="G247" s="1">
        <v>20</v>
      </c>
      <c r="I247" s="1">
        <v>5</v>
      </c>
      <c r="AE247" s="1">
        <v>7</v>
      </c>
      <c r="AG247" s="11">
        <f t="shared" si="7"/>
        <v>32</v>
      </c>
      <c r="AI247" s="1">
        <v>8</v>
      </c>
      <c r="AJ247" s="5">
        <v>80</v>
      </c>
      <c r="AQ247" s="5">
        <v>110</v>
      </c>
      <c r="AR247" s="5">
        <v>14</v>
      </c>
      <c r="AS247" s="1">
        <v>315</v>
      </c>
    </row>
    <row r="248" spans="1:45">
      <c r="A248" s="6">
        <v>289</v>
      </c>
      <c r="B248" s="2" t="s">
        <v>272</v>
      </c>
      <c r="C248" s="1" t="s">
        <v>22</v>
      </c>
      <c r="E248" s="1">
        <v>3</v>
      </c>
      <c r="AG248" s="11">
        <f t="shared" si="7"/>
        <v>3</v>
      </c>
      <c r="AI248" s="1">
        <v>4</v>
      </c>
      <c r="AJ248" s="5">
        <v>40</v>
      </c>
      <c r="AQ248" s="5">
        <v>25</v>
      </c>
      <c r="AS248" s="1">
        <v>0</v>
      </c>
    </row>
    <row r="249" spans="1:45">
      <c r="A249" s="6">
        <v>334</v>
      </c>
      <c r="B249" s="2" t="s">
        <v>273</v>
      </c>
      <c r="C249" s="1" t="s">
        <v>24</v>
      </c>
      <c r="E249" s="1">
        <v>2</v>
      </c>
      <c r="I249" s="1">
        <v>1</v>
      </c>
      <c r="X249" s="1">
        <v>3.5</v>
      </c>
      <c r="Y249" s="1">
        <v>8.5</v>
      </c>
      <c r="AG249" s="11">
        <f t="shared" si="7"/>
        <v>15</v>
      </c>
      <c r="AH249" s="1">
        <v>4</v>
      </c>
      <c r="AJ249" s="5">
        <v>100</v>
      </c>
      <c r="AQ249" s="5">
        <v>108</v>
      </c>
      <c r="AS249" s="1">
        <v>163</v>
      </c>
    </row>
    <row r="250" spans="1:45">
      <c r="A250" s="6">
        <v>445</v>
      </c>
      <c r="B250" s="2" t="s">
        <v>274</v>
      </c>
      <c r="C250" s="1" t="s">
        <v>22</v>
      </c>
      <c r="AG250" s="11">
        <f t="shared" si="7"/>
        <v>0</v>
      </c>
      <c r="AS250" s="1">
        <v>0</v>
      </c>
    </row>
    <row r="251" spans="1:45">
      <c r="A251" s="6">
        <v>276</v>
      </c>
      <c r="B251" s="2" t="s">
        <v>275</v>
      </c>
      <c r="C251" s="1" t="s">
        <v>22</v>
      </c>
      <c r="I251" s="1">
        <v>3</v>
      </c>
      <c r="AG251" s="11">
        <f t="shared" si="7"/>
        <v>3</v>
      </c>
      <c r="AJ251" s="5">
        <v>30</v>
      </c>
      <c r="AQ251" s="5">
        <v>70</v>
      </c>
      <c r="AS251" s="1">
        <v>8</v>
      </c>
    </row>
    <row r="252" spans="1:45">
      <c r="A252" s="6">
        <v>247</v>
      </c>
      <c r="B252" s="2" t="s">
        <v>276</v>
      </c>
      <c r="C252" s="1" t="s">
        <v>22</v>
      </c>
      <c r="AE252" s="1">
        <v>2.5</v>
      </c>
      <c r="AG252" s="11">
        <f t="shared" si="7"/>
        <v>2.5</v>
      </c>
      <c r="AJ252" s="5">
        <v>42</v>
      </c>
      <c r="AQ252" s="5">
        <v>80</v>
      </c>
      <c r="AS252" s="1">
        <v>0</v>
      </c>
    </row>
    <row r="253" spans="1:45">
      <c r="A253" s="6">
        <v>503</v>
      </c>
      <c r="B253" s="2" t="s">
        <v>277</v>
      </c>
      <c r="C253" s="1" t="s">
        <v>278</v>
      </c>
      <c r="M253" s="1">
        <v>3</v>
      </c>
      <c r="AF253" s="1">
        <v>4.5</v>
      </c>
      <c r="AG253" s="11">
        <f t="shared" si="7"/>
        <v>7.5</v>
      </c>
      <c r="AJ253" s="5">
        <v>100</v>
      </c>
      <c r="AQ253" s="5">
        <v>150</v>
      </c>
      <c r="AS253" s="1">
        <v>69</v>
      </c>
    </row>
    <row r="254" spans="1:45">
      <c r="A254" s="6">
        <v>504</v>
      </c>
      <c r="B254" s="2" t="s">
        <v>279</v>
      </c>
      <c r="C254" s="1" t="s">
        <v>22</v>
      </c>
      <c r="R254" s="1">
        <v>7</v>
      </c>
      <c r="Y254" s="1">
        <v>6</v>
      </c>
      <c r="AF254" s="1">
        <v>9</v>
      </c>
      <c r="AG254" s="11">
        <f t="shared" si="7"/>
        <v>22</v>
      </c>
      <c r="AI254" s="1">
        <v>8</v>
      </c>
      <c r="AQ254" s="5">
        <v>88</v>
      </c>
      <c r="AS254" s="1">
        <v>167</v>
      </c>
    </row>
    <row r="255" spans="1:45">
      <c r="A255" s="6">
        <v>428</v>
      </c>
      <c r="B255" s="2" t="s">
        <v>280</v>
      </c>
      <c r="C255" s="1" t="s">
        <v>22</v>
      </c>
      <c r="AG255" s="11">
        <f t="shared" si="7"/>
        <v>0</v>
      </c>
      <c r="AS255" s="1">
        <v>0</v>
      </c>
    </row>
    <row r="256" spans="1:45">
      <c r="A256" s="6">
        <v>32</v>
      </c>
      <c r="B256" s="2" t="s">
        <v>568</v>
      </c>
      <c r="C256" s="1" t="s">
        <v>22</v>
      </c>
      <c r="Y256" s="1">
        <v>3.5</v>
      </c>
      <c r="AG256" s="11">
        <f t="shared" si="7"/>
        <v>3.5</v>
      </c>
      <c r="AS256" s="1">
        <v>32</v>
      </c>
    </row>
    <row r="257" spans="1:45">
      <c r="A257" s="6">
        <v>465</v>
      </c>
      <c r="B257" s="2" t="s">
        <v>569</v>
      </c>
      <c r="C257" s="1" t="s">
        <v>22</v>
      </c>
      <c r="Y257" s="1"/>
      <c r="AG257" s="11">
        <v>0</v>
      </c>
      <c r="AS257" s="1">
        <v>0</v>
      </c>
    </row>
    <row r="258" spans="1:45">
      <c r="A258" s="6">
        <v>307</v>
      </c>
      <c r="B258" s="2" t="s">
        <v>534</v>
      </c>
      <c r="C258" s="1" t="s">
        <v>22</v>
      </c>
      <c r="W258" s="1">
        <v>2</v>
      </c>
      <c r="AG258" s="11">
        <f t="shared" ref="AG258:AG289" si="8">SUM(D258:AF258)</f>
        <v>2</v>
      </c>
      <c r="AJ258" s="5">
        <v>50</v>
      </c>
      <c r="AQ258" s="5">
        <v>50</v>
      </c>
      <c r="AS258" s="1">
        <v>24</v>
      </c>
    </row>
    <row r="259" spans="1:45">
      <c r="A259" s="6">
        <v>53</v>
      </c>
      <c r="B259" s="2" t="s">
        <v>281</v>
      </c>
      <c r="C259" s="1" t="s">
        <v>24</v>
      </c>
      <c r="O259" s="1">
        <v>2</v>
      </c>
      <c r="AC259" s="1">
        <v>12</v>
      </c>
      <c r="AG259" s="11">
        <f t="shared" si="8"/>
        <v>14</v>
      </c>
      <c r="AI259" s="1">
        <v>20</v>
      </c>
      <c r="AJ259" s="5">
        <v>120</v>
      </c>
      <c r="AQ259" s="5">
        <v>311</v>
      </c>
      <c r="AR259" s="5">
        <v>102</v>
      </c>
      <c r="AS259" s="1">
        <v>137</v>
      </c>
    </row>
    <row r="260" spans="1:45">
      <c r="A260" s="6">
        <v>206</v>
      </c>
      <c r="B260" s="2" t="s">
        <v>282</v>
      </c>
      <c r="C260" s="1" t="s">
        <v>22</v>
      </c>
      <c r="E260" s="1">
        <v>2</v>
      </c>
      <c r="AG260" s="11">
        <f t="shared" si="8"/>
        <v>2</v>
      </c>
      <c r="AS260" s="1">
        <v>28</v>
      </c>
    </row>
    <row r="261" spans="1:45">
      <c r="A261" s="6">
        <v>170</v>
      </c>
      <c r="B261" s="2" t="s">
        <v>283</v>
      </c>
      <c r="C261" s="1" t="s">
        <v>24</v>
      </c>
      <c r="K261" s="1">
        <v>4</v>
      </c>
      <c r="P261" s="1">
        <v>3</v>
      </c>
      <c r="Y261" s="1">
        <v>11</v>
      </c>
      <c r="AF261" s="1">
        <v>16</v>
      </c>
      <c r="AG261" s="11">
        <f t="shared" si="8"/>
        <v>34</v>
      </c>
      <c r="AI261" s="1">
        <v>12</v>
      </c>
      <c r="AJ261" s="5">
        <v>120</v>
      </c>
      <c r="AQ261" s="5">
        <v>220</v>
      </c>
      <c r="AS261" s="1">
        <v>325</v>
      </c>
    </row>
    <row r="262" spans="1:45">
      <c r="A262" s="6">
        <v>286</v>
      </c>
      <c r="B262" s="2" t="s">
        <v>284</v>
      </c>
      <c r="C262" s="1" t="s">
        <v>24</v>
      </c>
      <c r="E262" s="1">
        <v>5</v>
      </c>
      <c r="V262" s="1">
        <v>7</v>
      </c>
      <c r="AG262" s="11">
        <f t="shared" si="8"/>
        <v>12</v>
      </c>
      <c r="AI262" s="1">
        <v>2</v>
      </c>
      <c r="AJ262" s="5">
        <v>36</v>
      </c>
      <c r="AQ262" s="5">
        <v>56</v>
      </c>
      <c r="AS262" s="1">
        <v>146</v>
      </c>
    </row>
    <row r="263" spans="1:45">
      <c r="A263" s="6">
        <v>396</v>
      </c>
      <c r="B263" s="2" t="s">
        <v>285</v>
      </c>
      <c r="C263" s="1" t="s">
        <v>286</v>
      </c>
      <c r="AG263" s="11">
        <f t="shared" si="8"/>
        <v>0</v>
      </c>
      <c r="AS263" s="1">
        <v>0</v>
      </c>
    </row>
    <row r="264" spans="1:45">
      <c r="A264" s="6">
        <v>362</v>
      </c>
      <c r="B264" s="2" t="s">
        <v>287</v>
      </c>
      <c r="C264" s="1" t="s">
        <v>38</v>
      </c>
      <c r="U264" s="1">
        <v>12</v>
      </c>
      <c r="Y264" s="1">
        <v>8</v>
      </c>
      <c r="AG264" s="11">
        <f t="shared" si="8"/>
        <v>20</v>
      </c>
      <c r="AI264" s="1">
        <v>14</v>
      </c>
      <c r="AJ264" s="5">
        <v>140</v>
      </c>
      <c r="AQ264" s="5">
        <v>240</v>
      </c>
      <c r="AS264" s="1">
        <v>271</v>
      </c>
    </row>
    <row r="265" spans="1:45">
      <c r="A265" s="6">
        <v>438</v>
      </c>
      <c r="B265" s="2" t="s">
        <v>288</v>
      </c>
      <c r="C265" s="1" t="s">
        <v>22</v>
      </c>
      <c r="AG265" s="11">
        <f t="shared" si="8"/>
        <v>0</v>
      </c>
      <c r="AS265" s="1">
        <v>0</v>
      </c>
    </row>
    <row r="266" spans="1:45">
      <c r="A266" s="6">
        <v>418</v>
      </c>
      <c r="B266" s="2" t="s">
        <v>289</v>
      </c>
      <c r="C266" s="1" t="s">
        <v>244</v>
      </c>
      <c r="AG266" s="11">
        <f t="shared" si="8"/>
        <v>0</v>
      </c>
      <c r="AS266" s="1">
        <v>0</v>
      </c>
    </row>
    <row r="267" spans="1:45">
      <c r="A267" s="6">
        <v>453</v>
      </c>
      <c r="B267" s="2" t="s">
        <v>290</v>
      </c>
      <c r="C267" s="1" t="s">
        <v>22</v>
      </c>
      <c r="AG267" s="11">
        <f t="shared" si="8"/>
        <v>0</v>
      </c>
      <c r="AS267" s="1">
        <v>0</v>
      </c>
    </row>
    <row r="268" spans="1:45">
      <c r="A268" s="6">
        <v>413</v>
      </c>
      <c r="B268" s="2" t="s">
        <v>291</v>
      </c>
      <c r="C268" s="1" t="s">
        <v>74</v>
      </c>
      <c r="AG268" s="11">
        <f t="shared" si="8"/>
        <v>0</v>
      </c>
      <c r="AS268" s="1">
        <v>0</v>
      </c>
    </row>
    <row r="269" spans="1:45">
      <c r="A269" s="6">
        <v>75</v>
      </c>
      <c r="B269" s="2" t="s">
        <v>292</v>
      </c>
      <c r="C269" s="1" t="s">
        <v>22</v>
      </c>
      <c r="Y269" s="1">
        <v>3</v>
      </c>
      <c r="AG269" s="11">
        <f t="shared" si="8"/>
        <v>3</v>
      </c>
      <c r="AS269" s="1">
        <v>27</v>
      </c>
    </row>
    <row r="270" spans="1:45">
      <c r="A270" s="6">
        <v>83</v>
      </c>
      <c r="B270" s="2" t="s">
        <v>293</v>
      </c>
      <c r="C270" s="1" t="s">
        <v>294</v>
      </c>
      <c r="AG270" s="11">
        <f t="shared" si="8"/>
        <v>0</v>
      </c>
      <c r="AJ270" s="5">
        <v>32</v>
      </c>
      <c r="AS270" s="1">
        <v>32</v>
      </c>
    </row>
    <row r="271" spans="1:45">
      <c r="A271" s="6">
        <v>225</v>
      </c>
      <c r="B271" s="2" t="s">
        <v>295</v>
      </c>
      <c r="C271" s="1" t="s">
        <v>22</v>
      </c>
      <c r="E271" s="1">
        <v>4</v>
      </c>
      <c r="AG271" s="11">
        <f t="shared" si="8"/>
        <v>4</v>
      </c>
      <c r="AJ271" s="5">
        <v>32</v>
      </c>
      <c r="AS271" s="1">
        <v>80</v>
      </c>
    </row>
    <row r="272" spans="1:45">
      <c r="A272" s="6">
        <v>173</v>
      </c>
      <c r="B272" s="2" t="s">
        <v>296</v>
      </c>
      <c r="C272" s="1" t="s">
        <v>24</v>
      </c>
      <c r="E272" s="1">
        <v>10</v>
      </c>
      <c r="X272" s="1">
        <v>2</v>
      </c>
      <c r="AG272" s="11">
        <f t="shared" si="8"/>
        <v>12</v>
      </c>
      <c r="AJ272" s="5">
        <v>60</v>
      </c>
      <c r="AQ272" s="5">
        <v>22</v>
      </c>
      <c r="AS272" s="1">
        <v>166</v>
      </c>
    </row>
    <row r="273" spans="1:45">
      <c r="A273" s="6">
        <v>265</v>
      </c>
      <c r="B273" s="2" t="s">
        <v>297</v>
      </c>
      <c r="C273" s="1" t="s">
        <v>24</v>
      </c>
      <c r="I273" s="1">
        <v>3</v>
      </c>
      <c r="W273" s="1">
        <v>3.5</v>
      </c>
      <c r="AC273" s="1">
        <v>8.5</v>
      </c>
      <c r="AG273" s="11">
        <f t="shared" si="8"/>
        <v>15</v>
      </c>
      <c r="AJ273" s="5">
        <v>40</v>
      </c>
      <c r="AQ273" s="5">
        <v>82</v>
      </c>
      <c r="AS273" s="1">
        <v>106</v>
      </c>
    </row>
    <row r="274" spans="1:45">
      <c r="A274" s="6">
        <v>486</v>
      </c>
      <c r="B274" s="2" t="s">
        <v>298</v>
      </c>
      <c r="C274" s="1" t="s">
        <v>299</v>
      </c>
      <c r="AG274" s="11">
        <f t="shared" si="8"/>
        <v>0</v>
      </c>
      <c r="AS274" s="1">
        <v>0</v>
      </c>
    </row>
    <row r="275" spans="1:45">
      <c r="A275" s="6">
        <v>42</v>
      </c>
      <c r="B275" s="2" t="s">
        <v>535</v>
      </c>
      <c r="C275" s="1" t="s">
        <v>24</v>
      </c>
      <c r="E275" s="1">
        <v>7</v>
      </c>
      <c r="Y275" s="1">
        <v>2.5</v>
      </c>
      <c r="AF275" s="1">
        <v>5</v>
      </c>
      <c r="AG275" s="11">
        <f t="shared" si="8"/>
        <v>14.5</v>
      </c>
      <c r="AI275" s="1">
        <v>11</v>
      </c>
      <c r="AJ275" s="5">
        <v>80</v>
      </c>
      <c r="AQ275" s="5">
        <v>82</v>
      </c>
      <c r="AS275" s="1">
        <v>216</v>
      </c>
    </row>
    <row r="276" spans="1:45">
      <c r="A276" s="6">
        <v>143</v>
      </c>
      <c r="B276" s="2" t="s">
        <v>536</v>
      </c>
      <c r="C276" s="1" t="s">
        <v>24</v>
      </c>
      <c r="X276" s="1">
        <v>2</v>
      </c>
      <c r="Y276" s="1">
        <v>10</v>
      </c>
      <c r="AB276" s="1">
        <v>5.5</v>
      </c>
      <c r="AG276" s="11">
        <f t="shared" si="8"/>
        <v>17.5</v>
      </c>
      <c r="AI276" s="1">
        <v>8</v>
      </c>
      <c r="AJ276" s="5">
        <v>80</v>
      </c>
      <c r="AQ276" s="5">
        <v>30</v>
      </c>
      <c r="AS276" s="1">
        <v>287</v>
      </c>
    </row>
    <row r="277" spans="1:45">
      <c r="A277" s="6">
        <v>46</v>
      </c>
      <c r="B277" s="2" t="s">
        <v>537</v>
      </c>
      <c r="C277" s="1" t="s">
        <v>24</v>
      </c>
      <c r="H277" s="1">
        <v>13</v>
      </c>
      <c r="P277" s="1">
        <v>2</v>
      </c>
      <c r="AD277" s="1">
        <v>43</v>
      </c>
      <c r="AG277" s="11">
        <f t="shared" si="8"/>
        <v>58</v>
      </c>
      <c r="AI277" s="1">
        <v>16</v>
      </c>
      <c r="AJ277" s="5">
        <v>240</v>
      </c>
      <c r="AO277" s="5">
        <v>30</v>
      </c>
      <c r="AQ277" s="5">
        <v>140</v>
      </c>
      <c r="AR277" s="5">
        <v>430</v>
      </c>
      <c r="AS277" s="1">
        <v>1816</v>
      </c>
    </row>
    <row r="278" spans="1:45">
      <c r="A278" s="6">
        <v>79</v>
      </c>
      <c r="B278" s="2" t="s">
        <v>300</v>
      </c>
      <c r="C278" s="1" t="s">
        <v>24</v>
      </c>
      <c r="F278" s="1">
        <v>4</v>
      </c>
      <c r="U278" s="1">
        <v>6</v>
      </c>
      <c r="X278" s="1">
        <v>5</v>
      </c>
      <c r="Y278" s="1">
        <v>14</v>
      </c>
      <c r="AG278" s="11">
        <f t="shared" si="8"/>
        <v>29</v>
      </c>
      <c r="AJ278" s="5">
        <v>32</v>
      </c>
      <c r="AQ278" s="5">
        <v>196</v>
      </c>
      <c r="AS278" s="1">
        <v>212</v>
      </c>
    </row>
    <row r="279" spans="1:45">
      <c r="A279" s="6">
        <v>80</v>
      </c>
      <c r="B279" s="2" t="s">
        <v>301</v>
      </c>
      <c r="C279" s="1" t="s">
        <v>22</v>
      </c>
      <c r="Y279" s="1">
        <v>22</v>
      </c>
      <c r="AG279" s="11">
        <f t="shared" si="8"/>
        <v>22</v>
      </c>
      <c r="AJ279" s="5">
        <v>60</v>
      </c>
      <c r="AQ279" s="5">
        <v>90</v>
      </c>
      <c r="AS279" s="1">
        <v>72</v>
      </c>
    </row>
    <row r="280" spans="1:45">
      <c r="A280" s="6">
        <v>490</v>
      </c>
      <c r="B280" s="2" t="s">
        <v>302</v>
      </c>
      <c r="C280" s="1" t="s">
        <v>58</v>
      </c>
      <c r="AG280" s="11">
        <f t="shared" si="8"/>
        <v>0</v>
      </c>
      <c r="AS280" s="1">
        <v>0</v>
      </c>
    </row>
    <row r="281" spans="1:45">
      <c r="A281" s="6">
        <v>485</v>
      </c>
      <c r="B281" s="2" t="s">
        <v>303</v>
      </c>
      <c r="C281" s="1" t="s">
        <v>304</v>
      </c>
      <c r="AG281" s="11">
        <f t="shared" si="8"/>
        <v>0</v>
      </c>
      <c r="AS281" s="1">
        <v>0</v>
      </c>
    </row>
    <row r="282" spans="1:45">
      <c r="A282" s="6">
        <v>505</v>
      </c>
      <c r="B282" s="2" t="s">
        <v>627</v>
      </c>
      <c r="C282" s="1" t="s">
        <v>305</v>
      </c>
      <c r="I282" s="1">
        <v>9</v>
      </c>
      <c r="Y282" s="1">
        <v>2.5</v>
      </c>
      <c r="AF282" s="1">
        <v>4.5</v>
      </c>
      <c r="AG282" s="11">
        <f t="shared" si="8"/>
        <v>16</v>
      </c>
      <c r="AI282" s="1">
        <v>12</v>
      </c>
      <c r="AJ282" s="5">
        <v>60</v>
      </c>
      <c r="AQ282" s="5">
        <v>100</v>
      </c>
      <c r="AS282" s="1">
        <v>229</v>
      </c>
    </row>
    <row r="283" spans="1:45">
      <c r="A283" s="6">
        <v>248</v>
      </c>
      <c r="B283" s="2" t="s">
        <v>306</v>
      </c>
      <c r="C283" s="1" t="s">
        <v>24</v>
      </c>
      <c r="E283" s="1">
        <v>4</v>
      </c>
      <c r="I283" s="1">
        <v>17</v>
      </c>
      <c r="N283" s="1">
        <v>1</v>
      </c>
      <c r="Y283" s="1">
        <v>41</v>
      </c>
      <c r="AG283" s="11">
        <f t="shared" si="8"/>
        <v>63</v>
      </c>
      <c r="AI283" s="1">
        <v>43</v>
      </c>
      <c r="AJ283" s="5">
        <v>360</v>
      </c>
      <c r="AO283" s="5">
        <v>2</v>
      </c>
      <c r="AQ283" s="5">
        <v>50</v>
      </c>
      <c r="AR283" s="5">
        <v>20</v>
      </c>
      <c r="AS283" s="1">
        <v>1334</v>
      </c>
    </row>
    <row r="284" spans="1:45">
      <c r="A284" s="6">
        <v>177</v>
      </c>
      <c r="B284" s="2" t="s">
        <v>310</v>
      </c>
      <c r="C284" s="1" t="s">
        <v>24</v>
      </c>
      <c r="E284" s="1">
        <v>3</v>
      </c>
      <c r="AF284" s="1">
        <v>4</v>
      </c>
      <c r="AG284" s="11">
        <f t="shared" si="8"/>
        <v>7</v>
      </c>
      <c r="AI284" s="1">
        <v>8</v>
      </c>
      <c r="AJ284" s="5">
        <v>40</v>
      </c>
      <c r="AO284" s="5">
        <v>4</v>
      </c>
      <c r="AQ284" s="5">
        <v>90</v>
      </c>
      <c r="AS284" s="1">
        <v>87</v>
      </c>
    </row>
    <row r="285" spans="1:45">
      <c r="A285" s="6">
        <v>412</v>
      </c>
      <c r="B285" s="2" t="s">
        <v>311</v>
      </c>
      <c r="C285" s="1" t="s">
        <v>22</v>
      </c>
      <c r="AG285" s="11">
        <f t="shared" si="8"/>
        <v>0</v>
      </c>
      <c r="AS285" s="1">
        <v>0</v>
      </c>
    </row>
    <row r="286" spans="1:45">
      <c r="A286" s="6">
        <v>411</v>
      </c>
      <c r="B286" s="2" t="s">
        <v>312</v>
      </c>
      <c r="C286" s="1" t="s">
        <v>22</v>
      </c>
      <c r="AG286" s="11">
        <f t="shared" si="8"/>
        <v>0</v>
      </c>
      <c r="AS286" s="1">
        <v>0</v>
      </c>
    </row>
    <row r="287" spans="1:45">
      <c r="A287" s="6">
        <v>101</v>
      </c>
      <c r="B287" s="2" t="s">
        <v>641</v>
      </c>
      <c r="C287" s="1" t="s">
        <v>308</v>
      </c>
      <c r="E287" s="1">
        <v>4</v>
      </c>
      <c r="U287" s="1">
        <v>3</v>
      </c>
      <c r="AG287" s="11">
        <f t="shared" si="8"/>
        <v>7</v>
      </c>
      <c r="AI287" s="1">
        <v>50</v>
      </c>
      <c r="AJ287" s="5">
        <v>150</v>
      </c>
      <c r="AQ287" s="5">
        <v>273</v>
      </c>
      <c r="AS287" s="1">
        <v>140</v>
      </c>
    </row>
    <row r="288" spans="1:45">
      <c r="A288" s="6">
        <v>179</v>
      </c>
      <c r="B288" s="2" t="s">
        <v>642</v>
      </c>
      <c r="C288" s="1" t="s">
        <v>24</v>
      </c>
      <c r="I288" s="1">
        <v>4</v>
      </c>
      <c r="P288" s="1">
        <v>5</v>
      </c>
      <c r="AG288" s="11">
        <f t="shared" si="8"/>
        <v>9</v>
      </c>
      <c r="AI288" s="1">
        <v>8</v>
      </c>
      <c r="AJ288" s="5">
        <v>60</v>
      </c>
      <c r="AQ288" s="5">
        <v>64</v>
      </c>
      <c r="AS288" s="1">
        <v>148</v>
      </c>
    </row>
    <row r="289" spans="1:45">
      <c r="A289" s="6">
        <v>191</v>
      </c>
      <c r="B289" s="2" t="s">
        <v>313</v>
      </c>
      <c r="C289" s="1" t="s">
        <v>22</v>
      </c>
      <c r="I289" s="1">
        <v>1</v>
      </c>
      <c r="AE289" s="1">
        <v>3</v>
      </c>
      <c r="AG289" s="11">
        <f t="shared" si="8"/>
        <v>4</v>
      </c>
      <c r="AJ289" s="5">
        <v>100</v>
      </c>
      <c r="AQ289" s="5">
        <v>100</v>
      </c>
      <c r="AS289" s="1">
        <v>98</v>
      </c>
    </row>
    <row r="290" spans="1:45">
      <c r="A290" s="6">
        <v>384</v>
      </c>
      <c r="B290" s="2" t="s">
        <v>314</v>
      </c>
      <c r="C290" s="1" t="s">
        <v>203</v>
      </c>
      <c r="U290" s="1">
        <v>4</v>
      </c>
      <c r="W290" s="1">
        <v>3</v>
      </c>
      <c r="AA290" s="1">
        <v>4</v>
      </c>
      <c r="AG290" s="11">
        <f t="shared" ref="AG290:AG321" si="9">SUM(D290:AF290)</f>
        <v>11</v>
      </c>
      <c r="AI290" s="1">
        <v>30</v>
      </c>
      <c r="AS290" s="1">
        <v>241</v>
      </c>
    </row>
    <row r="291" spans="1:45">
      <c r="A291" s="6">
        <v>429</v>
      </c>
      <c r="B291" s="2" t="s">
        <v>315</v>
      </c>
      <c r="C291" s="1" t="s">
        <v>74</v>
      </c>
      <c r="AG291" s="11">
        <f t="shared" si="9"/>
        <v>0</v>
      </c>
      <c r="AS291" s="1">
        <v>0</v>
      </c>
    </row>
    <row r="292" spans="1:45">
      <c r="A292" s="6">
        <v>395</v>
      </c>
      <c r="B292" s="2" t="s">
        <v>316</v>
      </c>
      <c r="C292" s="1" t="s">
        <v>31</v>
      </c>
      <c r="AG292" s="11">
        <f t="shared" si="9"/>
        <v>0</v>
      </c>
      <c r="AS292" s="1">
        <v>0</v>
      </c>
    </row>
    <row r="293" spans="1:45">
      <c r="A293" s="6">
        <v>414</v>
      </c>
      <c r="B293" s="2" t="s">
        <v>317</v>
      </c>
      <c r="C293" s="1" t="s">
        <v>31</v>
      </c>
      <c r="AG293" s="11">
        <f t="shared" si="9"/>
        <v>0</v>
      </c>
      <c r="AS293" s="1">
        <v>0</v>
      </c>
    </row>
    <row r="294" spans="1:45">
      <c r="A294" s="6">
        <v>371</v>
      </c>
      <c r="B294" s="2" t="s">
        <v>318</v>
      </c>
      <c r="C294" s="1" t="s">
        <v>38</v>
      </c>
      <c r="F294" s="1">
        <v>5</v>
      </c>
      <c r="V294" s="1">
        <v>8</v>
      </c>
      <c r="AG294" s="11">
        <f t="shared" si="9"/>
        <v>13</v>
      </c>
      <c r="AI294" s="1">
        <v>16</v>
      </c>
      <c r="AJ294" s="5">
        <v>60</v>
      </c>
      <c r="AQ294" s="5">
        <v>190</v>
      </c>
      <c r="AS294" s="1">
        <v>112</v>
      </c>
    </row>
    <row r="295" spans="1:45">
      <c r="A295" s="6">
        <v>237</v>
      </c>
      <c r="B295" s="2" t="s">
        <v>319</v>
      </c>
      <c r="C295" s="1" t="s">
        <v>24</v>
      </c>
      <c r="F295" s="1">
        <v>10</v>
      </c>
      <c r="R295" s="1">
        <v>8</v>
      </c>
      <c r="AG295" s="11">
        <f t="shared" si="9"/>
        <v>18</v>
      </c>
      <c r="AJ295" s="5">
        <v>50</v>
      </c>
      <c r="AQ295" s="5">
        <v>50</v>
      </c>
      <c r="AS295" s="1">
        <v>216</v>
      </c>
    </row>
    <row r="296" spans="1:45">
      <c r="A296" s="6">
        <v>182</v>
      </c>
      <c r="B296" s="2" t="s">
        <v>320</v>
      </c>
      <c r="C296" s="1" t="s">
        <v>246</v>
      </c>
      <c r="I296" s="1">
        <v>2</v>
      </c>
      <c r="P296" s="1">
        <v>4</v>
      </c>
      <c r="V296" s="1">
        <v>4</v>
      </c>
      <c r="AF296" s="1">
        <v>3</v>
      </c>
      <c r="AG296" s="11">
        <f t="shared" si="9"/>
        <v>13</v>
      </c>
      <c r="AJ296" s="5">
        <v>112</v>
      </c>
      <c r="AQ296" s="5">
        <v>55</v>
      </c>
      <c r="AS296" s="1">
        <v>253</v>
      </c>
    </row>
    <row r="297" spans="1:45">
      <c r="A297" s="6">
        <v>20</v>
      </c>
      <c r="B297" s="2" t="s">
        <v>321</v>
      </c>
      <c r="C297" s="1" t="s">
        <v>24</v>
      </c>
      <c r="I297" s="1">
        <v>17.5</v>
      </c>
      <c r="K297" s="1">
        <v>7.5</v>
      </c>
      <c r="U297" s="1">
        <v>27</v>
      </c>
      <c r="AG297" s="11">
        <f t="shared" si="9"/>
        <v>52</v>
      </c>
      <c r="AI297" s="1">
        <v>8</v>
      </c>
      <c r="AJ297" s="5">
        <v>80</v>
      </c>
      <c r="AQ297" s="5">
        <v>270</v>
      </c>
      <c r="AS297" s="1">
        <v>563</v>
      </c>
    </row>
    <row r="298" spans="1:45">
      <c r="A298" s="6">
        <v>483</v>
      </c>
      <c r="B298" s="2" t="s">
        <v>322</v>
      </c>
      <c r="C298" s="1" t="s">
        <v>323</v>
      </c>
      <c r="AG298" s="11">
        <f t="shared" si="9"/>
        <v>0</v>
      </c>
      <c r="AS298" s="1">
        <v>0</v>
      </c>
    </row>
    <row r="299" spans="1:45">
      <c r="A299" s="6">
        <v>40</v>
      </c>
      <c r="B299" s="2" t="s">
        <v>324</v>
      </c>
      <c r="C299" s="1" t="s">
        <v>22</v>
      </c>
      <c r="Y299" s="1">
        <v>3</v>
      </c>
      <c r="AG299" s="11">
        <f t="shared" si="9"/>
        <v>3</v>
      </c>
      <c r="AI299" s="1">
        <v>3</v>
      </c>
      <c r="AJ299" s="5">
        <v>100</v>
      </c>
      <c r="AQ299" s="5">
        <v>80</v>
      </c>
      <c r="AS299" s="1">
        <v>49</v>
      </c>
    </row>
    <row r="300" spans="1:45">
      <c r="A300" s="6">
        <v>462</v>
      </c>
      <c r="B300" s="2" t="s">
        <v>325</v>
      </c>
      <c r="C300" s="1" t="s">
        <v>18</v>
      </c>
      <c r="AG300" s="11">
        <f t="shared" si="9"/>
        <v>0</v>
      </c>
      <c r="AS300" s="1">
        <v>0</v>
      </c>
    </row>
    <row r="301" spans="1:45">
      <c r="A301" s="6">
        <v>305</v>
      </c>
      <c r="B301" s="2" t="s">
        <v>326</v>
      </c>
      <c r="C301" s="1" t="s">
        <v>22</v>
      </c>
      <c r="E301" s="1">
        <v>3</v>
      </c>
      <c r="AG301" s="11">
        <f t="shared" si="9"/>
        <v>3</v>
      </c>
      <c r="AS301" s="1">
        <v>36</v>
      </c>
    </row>
    <row r="302" spans="1:45">
      <c r="A302" s="6">
        <v>461</v>
      </c>
      <c r="B302" s="2" t="s">
        <v>327</v>
      </c>
      <c r="C302" s="1" t="s">
        <v>35</v>
      </c>
      <c r="AG302" s="11">
        <f t="shared" si="9"/>
        <v>0</v>
      </c>
      <c r="AS302" s="1">
        <v>0</v>
      </c>
    </row>
    <row r="303" spans="1:45">
      <c r="A303" s="6">
        <v>66</v>
      </c>
      <c r="B303" s="2" t="s">
        <v>328</v>
      </c>
      <c r="C303" s="1" t="s">
        <v>22</v>
      </c>
      <c r="E303" s="1">
        <v>2</v>
      </c>
      <c r="AG303" s="11">
        <f t="shared" si="9"/>
        <v>2</v>
      </c>
      <c r="AJ303" s="5">
        <v>30</v>
      </c>
      <c r="AP303" s="5">
        <v>10</v>
      </c>
      <c r="AS303" s="1">
        <v>55</v>
      </c>
    </row>
    <row r="304" spans="1:45">
      <c r="A304" s="6">
        <v>353</v>
      </c>
      <c r="B304" s="2" t="s">
        <v>329</v>
      </c>
      <c r="C304" s="1" t="s">
        <v>38</v>
      </c>
      <c r="AE304" s="1">
        <v>1</v>
      </c>
      <c r="AG304" s="11">
        <f t="shared" si="9"/>
        <v>1</v>
      </c>
      <c r="AJ304" s="5">
        <v>80</v>
      </c>
      <c r="AP304" s="5">
        <v>40</v>
      </c>
      <c r="AQ304" s="5">
        <v>80</v>
      </c>
      <c r="AR304" s="5">
        <v>8</v>
      </c>
      <c r="AS304" s="1">
        <v>60</v>
      </c>
    </row>
    <row r="305" spans="1:45">
      <c r="A305" s="6">
        <v>275</v>
      </c>
      <c r="B305" s="2" t="s">
        <v>330</v>
      </c>
      <c r="C305" s="1" t="s">
        <v>22</v>
      </c>
      <c r="I305" s="1">
        <v>3</v>
      </c>
      <c r="AG305" s="11">
        <f t="shared" si="9"/>
        <v>3</v>
      </c>
      <c r="AJ305" s="5">
        <v>30</v>
      </c>
      <c r="AQ305" s="5">
        <v>30</v>
      </c>
      <c r="AS305" s="1">
        <v>54</v>
      </c>
    </row>
    <row r="306" spans="1:45">
      <c r="A306" s="6">
        <v>476</v>
      </c>
      <c r="B306" s="2" t="s">
        <v>331</v>
      </c>
      <c r="C306" s="1" t="s">
        <v>74</v>
      </c>
      <c r="AG306" s="11">
        <f t="shared" si="9"/>
        <v>0</v>
      </c>
      <c r="AS306" s="1">
        <v>0</v>
      </c>
    </row>
    <row r="307" spans="1:45">
      <c r="A307" s="6">
        <v>303</v>
      </c>
      <c r="B307" s="2" t="s">
        <v>564</v>
      </c>
      <c r="C307" s="1" t="s">
        <v>24</v>
      </c>
      <c r="I307" s="1">
        <v>10</v>
      </c>
      <c r="P307" s="1">
        <v>2.5</v>
      </c>
      <c r="R307" s="1">
        <v>4.5</v>
      </c>
      <c r="Y307" s="1">
        <v>31</v>
      </c>
      <c r="AG307" s="11">
        <f t="shared" si="9"/>
        <v>48</v>
      </c>
      <c r="AI307" s="1">
        <v>31</v>
      </c>
      <c r="AJ307" s="5">
        <v>120</v>
      </c>
      <c r="AP307" s="5">
        <v>18</v>
      </c>
      <c r="AQ307" s="5">
        <v>55</v>
      </c>
      <c r="AR307" s="5">
        <v>56</v>
      </c>
      <c r="AS307" s="1">
        <v>735</v>
      </c>
    </row>
    <row r="308" spans="1:45">
      <c r="A308" s="6">
        <v>441</v>
      </c>
      <c r="B308" s="2" t="s">
        <v>565</v>
      </c>
      <c r="C308" s="1" t="s">
        <v>22</v>
      </c>
      <c r="AG308" s="11">
        <f t="shared" si="9"/>
        <v>0</v>
      </c>
      <c r="AS308" s="1">
        <v>0</v>
      </c>
    </row>
    <row r="309" spans="1:45">
      <c r="A309" s="6">
        <v>322</v>
      </c>
      <c r="B309" s="2" t="s">
        <v>332</v>
      </c>
      <c r="C309" s="1" t="s">
        <v>35</v>
      </c>
      <c r="M309" s="1">
        <v>7.5</v>
      </c>
      <c r="AG309" s="11">
        <f t="shared" si="9"/>
        <v>7.5</v>
      </c>
      <c r="AJ309" s="5">
        <v>40</v>
      </c>
      <c r="AS309" s="1">
        <v>117</v>
      </c>
    </row>
    <row r="310" spans="1:45">
      <c r="A310" s="6">
        <v>339</v>
      </c>
      <c r="B310" s="2" t="s">
        <v>333</v>
      </c>
      <c r="C310" s="1" t="s">
        <v>22</v>
      </c>
      <c r="Y310" s="1">
        <v>4</v>
      </c>
      <c r="AE310" s="1">
        <v>1.5</v>
      </c>
      <c r="AG310" s="11">
        <f t="shared" si="9"/>
        <v>5.5</v>
      </c>
      <c r="AP310" s="5">
        <v>12</v>
      </c>
      <c r="AQ310" s="5">
        <v>48</v>
      </c>
      <c r="AS310" s="1">
        <v>4</v>
      </c>
    </row>
    <row r="311" spans="1:45">
      <c r="A311" s="6">
        <v>364</v>
      </c>
      <c r="B311" s="2" t="s">
        <v>334</v>
      </c>
      <c r="C311" s="1" t="s">
        <v>579</v>
      </c>
      <c r="I311" s="1">
        <v>6</v>
      </c>
      <c r="P311" s="1">
        <v>4</v>
      </c>
      <c r="AG311" s="11">
        <f t="shared" si="9"/>
        <v>10</v>
      </c>
      <c r="AH311" s="1">
        <v>2</v>
      </c>
      <c r="AJ311" s="5">
        <v>40</v>
      </c>
      <c r="AQ311" s="5">
        <v>124</v>
      </c>
      <c r="AS311" s="1">
        <v>77</v>
      </c>
    </row>
    <row r="312" spans="1:45">
      <c r="A312" s="6">
        <v>58</v>
      </c>
      <c r="B312" s="2" t="s">
        <v>335</v>
      </c>
      <c r="C312" s="1" t="s">
        <v>22</v>
      </c>
      <c r="E312" s="1">
        <v>3</v>
      </c>
      <c r="P312" s="1">
        <v>4.5</v>
      </c>
      <c r="AG312" s="11">
        <f t="shared" si="9"/>
        <v>7.5</v>
      </c>
      <c r="AS312" s="1">
        <v>96</v>
      </c>
    </row>
    <row r="313" spans="1:45">
      <c r="A313" s="6">
        <v>195</v>
      </c>
      <c r="B313" s="2" t="s">
        <v>336</v>
      </c>
      <c r="C313" s="1" t="s">
        <v>24</v>
      </c>
      <c r="E313" s="1">
        <v>8</v>
      </c>
      <c r="AE313" s="1">
        <v>5</v>
      </c>
      <c r="AG313" s="11">
        <f t="shared" si="9"/>
        <v>13</v>
      </c>
      <c r="AI313" s="1">
        <v>4</v>
      </c>
      <c r="AJ313" s="5">
        <v>90</v>
      </c>
      <c r="AQ313" s="5">
        <v>146</v>
      </c>
      <c r="AS313" s="1">
        <v>126</v>
      </c>
    </row>
    <row r="314" spans="1:45">
      <c r="A314" s="6">
        <v>407</v>
      </c>
      <c r="B314" s="2" t="s">
        <v>337</v>
      </c>
      <c r="C314" s="1" t="s">
        <v>22</v>
      </c>
      <c r="AG314" s="11">
        <f t="shared" si="9"/>
        <v>0</v>
      </c>
      <c r="AS314" s="1">
        <v>0</v>
      </c>
    </row>
    <row r="315" spans="1:45">
      <c r="A315" s="6">
        <v>278</v>
      </c>
      <c r="B315" s="2" t="s">
        <v>338</v>
      </c>
      <c r="C315" s="1" t="s">
        <v>24</v>
      </c>
      <c r="P315" s="1">
        <v>6</v>
      </c>
      <c r="S315" s="1">
        <v>8</v>
      </c>
      <c r="AE315" s="1">
        <v>6</v>
      </c>
      <c r="AG315" s="11">
        <f t="shared" si="9"/>
        <v>20</v>
      </c>
      <c r="AI315" s="1">
        <v>4</v>
      </c>
      <c r="AJ315" s="5">
        <v>60</v>
      </c>
      <c r="AQ315" s="5">
        <v>216</v>
      </c>
      <c r="AS315" s="1">
        <v>110</v>
      </c>
    </row>
    <row r="316" spans="1:45">
      <c r="A316" s="6">
        <v>209</v>
      </c>
      <c r="B316" s="2" t="s">
        <v>339</v>
      </c>
      <c r="C316" s="1" t="s">
        <v>24</v>
      </c>
      <c r="E316" s="1">
        <v>2</v>
      </c>
      <c r="AG316" s="11">
        <f t="shared" si="9"/>
        <v>2</v>
      </c>
      <c r="AI316" s="1">
        <v>40</v>
      </c>
      <c r="AJ316" s="5">
        <v>50</v>
      </c>
      <c r="AS316" s="1">
        <v>178</v>
      </c>
    </row>
    <row r="317" spans="1:45">
      <c r="A317" s="6">
        <v>382</v>
      </c>
      <c r="B317" s="2" t="s">
        <v>340</v>
      </c>
      <c r="C317" s="1" t="s">
        <v>38</v>
      </c>
      <c r="U317" s="1">
        <v>10</v>
      </c>
      <c r="AG317" s="11">
        <f t="shared" si="9"/>
        <v>10</v>
      </c>
      <c r="AS317" s="1">
        <v>162</v>
      </c>
    </row>
    <row r="318" spans="1:45">
      <c r="A318" s="6">
        <v>50</v>
      </c>
      <c r="B318" s="2" t="s">
        <v>341</v>
      </c>
      <c r="C318" s="1" t="s">
        <v>24</v>
      </c>
      <c r="AE318" s="1">
        <v>5.5</v>
      </c>
      <c r="AG318" s="11">
        <f t="shared" si="9"/>
        <v>5.5</v>
      </c>
      <c r="AJ318" s="5">
        <v>32</v>
      </c>
      <c r="AS318" s="1">
        <v>98</v>
      </c>
    </row>
    <row r="319" spans="1:45">
      <c r="A319" s="6">
        <v>338</v>
      </c>
      <c r="B319" s="2" t="s">
        <v>342</v>
      </c>
      <c r="C319" s="1" t="s">
        <v>22</v>
      </c>
      <c r="Y319" s="1">
        <v>3</v>
      </c>
      <c r="AG319" s="11">
        <f t="shared" si="9"/>
        <v>3</v>
      </c>
      <c r="AJ319" s="5">
        <v>60</v>
      </c>
      <c r="AQ319" s="5">
        <v>60</v>
      </c>
      <c r="AS319" s="1">
        <v>27</v>
      </c>
    </row>
    <row r="320" spans="1:45">
      <c r="A320" s="6">
        <v>73</v>
      </c>
      <c r="B320" s="2" t="s">
        <v>343</v>
      </c>
      <c r="C320" s="1" t="s">
        <v>24</v>
      </c>
      <c r="Y320" s="1">
        <v>8</v>
      </c>
      <c r="AG320" s="11">
        <f t="shared" si="9"/>
        <v>8</v>
      </c>
      <c r="AI320" s="1">
        <v>8</v>
      </c>
      <c r="AJ320" s="5">
        <v>64</v>
      </c>
      <c r="AQ320" s="5">
        <v>93</v>
      </c>
      <c r="AS320" s="1">
        <v>63</v>
      </c>
    </row>
    <row r="321" spans="1:45">
      <c r="A321" s="6">
        <v>27</v>
      </c>
      <c r="B321" s="2" t="s">
        <v>344</v>
      </c>
      <c r="C321" s="1" t="s">
        <v>24</v>
      </c>
      <c r="E321" s="1">
        <v>6</v>
      </c>
      <c r="I321" s="1">
        <v>2.5</v>
      </c>
      <c r="Y321" s="1">
        <v>5.5</v>
      </c>
      <c r="AG321" s="11">
        <f t="shared" si="9"/>
        <v>14</v>
      </c>
      <c r="AI321" s="1">
        <v>4</v>
      </c>
      <c r="AJ321" s="5">
        <v>60</v>
      </c>
      <c r="AQ321" s="5">
        <v>90</v>
      </c>
      <c r="AS321" s="1">
        <v>118</v>
      </c>
    </row>
    <row r="322" spans="1:45">
      <c r="A322" s="6">
        <v>67</v>
      </c>
      <c r="B322" s="2" t="s">
        <v>345</v>
      </c>
      <c r="C322" s="1" t="s">
        <v>24</v>
      </c>
      <c r="I322" s="1">
        <v>6</v>
      </c>
      <c r="K322" s="1">
        <v>5</v>
      </c>
      <c r="R322" s="1">
        <v>16</v>
      </c>
      <c r="U322" s="1">
        <v>8</v>
      </c>
      <c r="AG322" s="11">
        <f t="shared" ref="AG322:AG353" si="10">SUM(D322:AF322)</f>
        <v>35</v>
      </c>
      <c r="AI322" s="1">
        <v>13</v>
      </c>
      <c r="AJ322" s="5">
        <v>120</v>
      </c>
      <c r="AP322" s="5">
        <v>10</v>
      </c>
      <c r="AS322" s="1">
        <v>707</v>
      </c>
    </row>
    <row r="323" spans="1:45">
      <c r="A323" s="6">
        <v>297</v>
      </c>
      <c r="B323" s="2" t="s">
        <v>346</v>
      </c>
      <c r="C323" s="1" t="s">
        <v>24</v>
      </c>
      <c r="I323" s="1">
        <v>5</v>
      </c>
      <c r="J323" s="1">
        <v>20</v>
      </c>
      <c r="AF323" s="1">
        <v>12</v>
      </c>
      <c r="AG323" s="11">
        <f t="shared" si="10"/>
        <v>37</v>
      </c>
      <c r="AI323" s="1">
        <v>8</v>
      </c>
      <c r="AJ323" s="5">
        <v>80</v>
      </c>
      <c r="AQ323" s="5">
        <v>50</v>
      </c>
      <c r="AS323" s="1">
        <v>412</v>
      </c>
    </row>
    <row r="324" spans="1:45">
      <c r="A324" s="6">
        <v>298</v>
      </c>
      <c r="B324" s="2" t="s">
        <v>347</v>
      </c>
      <c r="C324" s="1" t="s">
        <v>24</v>
      </c>
      <c r="J324" s="1">
        <v>12</v>
      </c>
      <c r="Y324" s="1">
        <v>4</v>
      </c>
      <c r="AF324" s="1">
        <v>5</v>
      </c>
      <c r="AG324" s="11">
        <f t="shared" si="10"/>
        <v>21</v>
      </c>
      <c r="AI324" s="1">
        <v>8</v>
      </c>
      <c r="AJ324" s="5">
        <v>60</v>
      </c>
      <c r="AQ324" s="5">
        <v>40</v>
      </c>
      <c r="AS324" s="1">
        <v>206</v>
      </c>
    </row>
    <row r="325" spans="1:45">
      <c r="A325" s="6">
        <v>444</v>
      </c>
      <c r="B325" s="2" t="s">
        <v>348</v>
      </c>
      <c r="C325" s="1" t="s">
        <v>299</v>
      </c>
      <c r="AG325" s="11">
        <f t="shared" si="10"/>
        <v>0</v>
      </c>
      <c r="AS325" s="1">
        <v>0</v>
      </c>
    </row>
    <row r="326" spans="1:45">
      <c r="A326" s="6">
        <v>116</v>
      </c>
      <c r="B326" s="2" t="s">
        <v>349</v>
      </c>
      <c r="C326" s="1" t="s">
        <v>24</v>
      </c>
      <c r="G326" s="1">
        <v>15</v>
      </c>
      <c r="AG326" s="11">
        <f t="shared" si="10"/>
        <v>15</v>
      </c>
      <c r="AS326" s="1">
        <v>75</v>
      </c>
    </row>
    <row r="327" spans="1:45">
      <c r="A327" s="6">
        <v>478</v>
      </c>
      <c r="B327" s="2" t="s">
        <v>350</v>
      </c>
      <c r="C327" s="1" t="s">
        <v>74</v>
      </c>
      <c r="AG327" s="11">
        <f t="shared" si="10"/>
        <v>0</v>
      </c>
      <c r="AS327" s="1">
        <v>0</v>
      </c>
    </row>
    <row r="328" spans="1:45">
      <c r="A328" s="6">
        <v>207</v>
      </c>
      <c r="B328" s="2" t="s">
        <v>351</v>
      </c>
      <c r="C328" s="1" t="s">
        <v>22</v>
      </c>
      <c r="E328" s="1">
        <v>5.5</v>
      </c>
      <c r="AG328" s="11">
        <f t="shared" si="10"/>
        <v>5.5</v>
      </c>
      <c r="AI328" s="1">
        <v>10</v>
      </c>
      <c r="AJ328" s="5">
        <v>40</v>
      </c>
      <c r="AQ328" s="5">
        <v>55</v>
      </c>
      <c r="AS328" s="1">
        <v>87</v>
      </c>
    </row>
    <row r="329" spans="1:45">
      <c r="A329" s="6">
        <v>145</v>
      </c>
      <c r="B329" s="2" t="s">
        <v>352</v>
      </c>
      <c r="C329" s="1" t="s">
        <v>22</v>
      </c>
      <c r="Y329" s="1">
        <v>2</v>
      </c>
      <c r="AG329" s="11">
        <f t="shared" si="10"/>
        <v>2</v>
      </c>
      <c r="AI329" s="1">
        <v>10</v>
      </c>
      <c r="AJ329" s="5">
        <v>140</v>
      </c>
      <c r="AP329" s="5">
        <v>30</v>
      </c>
      <c r="AQ329" s="5">
        <v>187</v>
      </c>
      <c r="AS329" s="1">
        <v>26</v>
      </c>
    </row>
    <row r="330" spans="1:45">
      <c r="A330" s="6">
        <v>146</v>
      </c>
      <c r="B330" s="2" t="s">
        <v>353</v>
      </c>
      <c r="C330" s="1" t="s">
        <v>22</v>
      </c>
      <c r="Y330" s="1">
        <v>3</v>
      </c>
      <c r="AG330" s="11">
        <f t="shared" si="10"/>
        <v>3</v>
      </c>
      <c r="AP330" s="5">
        <v>12</v>
      </c>
      <c r="AS330" s="1">
        <v>33</v>
      </c>
    </row>
    <row r="331" spans="1:45">
      <c r="A331" s="6">
        <v>506</v>
      </c>
      <c r="B331" s="2" t="s">
        <v>354</v>
      </c>
      <c r="C331" s="1" t="s">
        <v>82</v>
      </c>
      <c r="I331" s="1">
        <v>3.5</v>
      </c>
      <c r="O331" s="1">
        <v>2.5</v>
      </c>
      <c r="Y331" s="1">
        <v>7.5</v>
      </c>
      <c r="AG331" s="11">
        <f t="shared" si="10"/>
        <v>13.5</v>
      </c>
      <c r="AI331" s="1">
        <v>18</v>
      </c>
      <c r="AJ331" s="5">
        <v>100</v>
      </c>
      <c r="AN331" s="5">
        <v>200</v>
      </c>
      <c r="AO331" s="5">
        <v>2</v>
      </c>
      <c r="AQ331" s="5">
        <v>180</v>
      </c>
      <c r="AS331" s="1">
        <v>386</v>
      </c>
    </row>
    <row r="332" spans="1:45">
      <c r="A332" s="6">
        <v>35</v>
      </c>
      <c r="B332" s="2" t="s">
        <v>355</v>
      </c>
      <c r="C332" s="1" t="s">
        <v>24</v>
      </c>
      <c r="E332" s="1">
        <v>5</v>
      </c>
      <c r="I332" s="1">
        <v>2</v>
      </c>
      <c r="R332" s="1">
        <v>2.5</v>
      </c>
      <c r="AG332" s="11">
        <f t="shared" si="10"/>
        <v>9.5</v>
      </c>
      <c r="AI332" s="1">
        <v>6</v>
      </c>
      <c r="AJ332" s="5">
        <v>60</v>
      </c>
      <c r="AQ332" s="5">
        <v>30</v>
      </c>
      <c r="AS332" s="1">
        <v>168</v>
      </c>
    </row>
    <row r="333" spans="1:45">
      <c r="A333" s="6">
        <v>158</v>
      </c>
      <c r="B333" s="2" t="s">
        <v>356</v>
      </c>
      <c r="C333" s="1" t="s">
        <v>24</v>
      </c>
      <c r="I333" s="1">
        <v>15.5</v>
      </c>
      <c r="AG333" s="11">
        <f t="shared" si="10"/>
        <v>15.5</v>
      </c>
      <c r="AI333" s="1">
        <v>18</v>
      </c>
      <c r="AJ333" s="5">
        <v>60</v>
      </c>
      <c r="AQ333" s="5">
        <v>74</v>
      </c>
      <c r="AS333" s="1">
        <v>279</v>
      </c>
    </row>
    <row r="334" spans="1:45">
      <c r="A334" s="6">
        <v>147</v>
      </c>
      <c r="B334" s="2" t="s">
        <v>357</v>
      </c>
      <c r="C334" s="1" t="s">
        <v>358</v>
      </c>
      <c r="AG334" s="11">
        <f t="shared" si="10"/>
        <v>0</v>
      </c>
      <c r="AJ334" s="5">
        <v>60</v>
      </c>
      <c r="AR334" s="5">
        <v>32</v>
      </c>
      <c r="AS334" s="1">
        <v>92</v>
      </c>
    </row>
    <row r="335" spans="1:45">
      <c r="A335" s="6">
        <v>260</v>
      </c>
      <c r="B335" s="2" t="s">
        <v>359</v>
      </c>
      <c r="C335" s="1" t="s">
        <v>22</v>
      </c>
      <c r="E335" s="1">
        <v>2</v>
      </c>
      <c r="Y335" s="1">
        <v>2.5</v>
      </c>
      <c r="AC335" s="1">
        <v>10</v>
      </c>
      <c r="AG335" s="11">
        <f t="shared" si="10"/>
        <v>14.5</v>
      </c>
      <c r="AH335" s="1">
        <v>4</v>
      </c>
      <c r="AJ335" s="5">
        <v>32</v>
      </c>
      <c r="AQ335" s="5">
        <v>142</v>
      </c>
      <c r="AS335" s="1">
        <v>70</v>
      </c>
    </row>
    <row r="336" spans="1:45">
      <c r="A336" s="6">
        <v>199</v>
      </c>
      <c r="B336" s="2" t="s">
        <v>550</v>
      </c>
      <c r="C336" s="1" t="s">
        <v>286</v>
      </c>
      <c r="H336" s="1">
        <v>5</v>
      </c>
      <c r="AG336" s="11">
        <f t="shared" si="10"/>
        <v>5</v>
      </c>
      <c r="AJ336" s="5">
        <v>230</v>
      </c>
      <c r="AQ336" s="5">
        <v>230</v>
      </c>
      <c r="AR336" s="5">
        <v>170</v>
      </c>
      <c r="AS336" s="1">
        <v>260</v>
      </c>
    </row>
    <row r="337" spans="1:45">
      <c r="A337" s="6">
        <v>7</v>
      </c>
      <c r="B337" s="2" t="s">
        <v>360</v>
      </c>
      <c r="C337" s="1" t="s">
        <v>22</v>
      </c>
      <c r="Y337" s="1">
        <v>8</v>
      </c>
      <c r="AG337" s="11">
        <f t="shared" si="10"/>
        <v>8</v>
      </c>
      <c r="AI337" s="1">
        <v>6</v>
      </c>
      <c r="AJ337" s="5">
        <v>40</v>
      </c>
      <c r="AQ337" s="5">
        <v>36</v>
      </c>
      <c r="AS337" s="1">
        <v>91</v>
      </c>
    </row>
    <row r="338" spans="1:45">
      <c r="A338" s="6">
        <v>163</v>
      </c>
      <c r="B338" s="2" t="s">
        <v>361</v>
      </c>
      <c r="C338" s="1" t="s">
        <v>362</v>
      </c>
      <c r="Y338" s="1">
        <v>10</v>
      </c>
      <c r="AG338" s="11">
        <f t="shared" si="10"/>
        <v>10</v>
      </c>
      <c r="AI338" s="1">
        <v>6</v>
      </c>
      <c r="AJ338" s="5">
        <v>100</v>
      </c>
      <c r="AQ338" s="5">
        <v>205</v>
      </c>
      <c r="AS338" s="1">
        <v>0</v>
      </c>
    </row>
    <row r="339" spans="1:45">
      <c r="A339" s="6">
        <v>253</v>
      </c>
      <c r="B339" s="2" t="s">
        <v>363</v>
      </c>
      <c r="C339" s="1" t="s">
        <v>22</v>
      </c>
      <c r="Y339" s="1">
        <v>3</v>
      </c>
      <c r="AG339" s="11">
        <f t="shared" si="10"/>
        <v>3</v>
      </c>
      <c r="AJ339" s="5">
        <v>50</v>
      </c>
      <c r="AQ339" s="5">
        <v>59</v>
      </c>
      <c r="AS339" s="1">
        <v>18</v>
      </c>
    </row>
    <row r="340" spans="1:45">
      <c r="A340" s="6">
        <v>318</v>
      </c>
      <c r="B340" s="2" t="s">
        <v>364</v>
      </c>
      <c r="C340" s="1" t="s">
        <v>24</v>
      </c>
      <c r="E340" s="1">
        <v>3</v>
      </c>
      <c r="I340" s="1">
        <v>2</v>
      </c>
      <c r="AF340" s="1">
        <v>3</v>
      </c>
      <c r="AG340" s="11">
        <f t="shared" si="10"/>
        <v>8</v>
      </c>
      <c r="AJ340" s="5">
        <v>40</v>
      </c>
      <c r="AQ340" s="5">
        <v>40</v>
      </c>
      <c r="AS340" s="1">
        <v>96</v>
      </c>
    </row>
    <row r="341" spans="1:45">
      <c r="A341" s="6">
        <v>409</v>
      </c>
      <c r="B341" s="2" t="s">
        <v>365</v>
      </c>
      <c r="C341" s="1" t="s">
        <v>22</v>
      </c>
      <c r="AG341" s="11">
        <f t="shared" si="10"/>
        <v>0</v>
      </c>
      <c r="AS341" s="1">
        <v>0</v>
      </c>
    </row>
    <row r="342" spans="1:45">
      <c r="A342" s="6">
        <v>228</v>
      </c>
      <c r="B342" s="2" t="s">
        <v>366</v>
      </c>
      <c r="C342" s="1" t="s">
        <v>24</v>
      </c>
      <c r="V342" s="1">
        <v>4</v>
      </c>
      <c r="Y342" s="1">
        <v>3</v>
      </c>
      <c r="AG342" s="11">
        <f t="shared" si="10"/>
        <v>7</v>
      </c>
      <c r="AI342" s="1">
        <v>10</v>
      </c>
      <c r="AJ342" s="5">
        <v>32</v>
      </c>
      <c r="AQ342" s="5">
        <v>34</v>
      </c>
      <c r="AS342" s="1">
        <v>110</v>
      </c>
    </row>
    <row r="343" spans="1:45">
      <c r="A343" s="6">
        <v>507</v>
      </c>
      <c r="B343" s="2" t="s">
        <v>367</v>
      </c>
      <c r="C343" s="1" t="s">
        <v>22</v>
      </c>
      <c r="Y343" s="1">
        <v>1</v>
      </c>
      <c r="AE343" s="1">
        <v>4</v>
      </c>
      <c r="AG343" s="11">
        <f t="shared" si="10"/>
        <v>5</v>
      </c>
      <c r="AI343" s="1">
        <v>7</v>
      </c>
      <c r="AJ343" s="5">
        <v>100</v>
      </c>
      <c r="AQ343" s="5">
        <v>144</v>
      </c>
      <c r="AS343" s="1">
        <v>31</v>
      </c>
    </row>
    <row r="344" spans="1:45">
      <c r="A344" s="6">
        <v>49</v>
      </c>
      <c r="B344" s="2" t="s">
        <v>368</v>
      </c>
      <c r="C344" s="1" t="s">
        <v>22</v>
      </c>
      <c r="E344" s="1">
        <v>3</v>
      </c>
      <c r="AG344" s="11">
        <f t="shared" si="10"/>
        <v>3</v>
      </c>
      <c r="AJ344" s="5">
        <v>50</v>
      </c>
      <c r="AQ344" s="5">
        <v>71</v>
      </c>
      <c r="AS344" s="1">
        <v>21</v>
      </c>
    </row>
    <row r="345" spans="1:45">
      <c r="A345" s="6">
        <v>433</v>
      </c>
      <c r="B345" s="2" t="s">
        <v>369</v>
      </c>
      <c r="C345" s="1" t="s">
        <v>31</v>
      </c>
      <c r="AG345" s="11">
        <f t="shared" si="10"/>
        <v>0</v>
      </c>
      <c r="AS345" s="1">
        <v>0</v>
      </c>
    </row>
    <row r="346" spans="1:45">
      <c r="A346" s="6">
        <v>474</v>
      </c>
      <c r="B346" s="2" t="s">
        <v>370</v>
      </c>
      <c r="C346" s="1" t="s">
        <v>246</v>
      </c>
      <c r="AG346" s="11">
        <f t="shared" si="10"/>
        <v>0</v>
      </c>
      <c r="AS346" s="1">
        <v>0</v>
      </c>
    </row>
    <row r="347" spans="1:45">
      <c r="A347" s="6">
        <v>136</v>
      </c>
      <c r="B347" s="2" t="s">
        <v>371</v>
      </c>
      <c r="C347" s="1" t="s">
        <v>24</v>
      </c>
      <c r="H347" s="1">
        <v>8</v>
      </c>
      <c r="AG347" s="11">
        <f t="shared" si="10"/>
        <v>8</v>
      </c>
      <c r="AI347" s="1">
        <v>12</v>
      </c>
      <c r="AJ347" s="5">
        <v>80</v>
      </c>
      <c r="AQ347" s="5">
        <v>91</v>
      </c>
      <c r="AS347" s="1">
        <v>163</v>
      </c>
    </row>
    <row r="348" spans="1:45">
      <c r="A348" s="6">
        <v>250</v>
      </c>
      <c r="B348" s="2" t="s">
        <v>372</v>
      </c>
      <c r="C348" s="1" t="s">
        <v>24</v>
      </c>
      <c r="E348" s="1">
        <v>5.5</v>
      </c>
      <c r="X348" s="1">
        <v>11</v>
      </c>
      <c r="Y348" s="1">
        <v>6</v>
      </c>
      <c r="AE348" s="1">
        <v>4</v>
      </c>
      <c r="AG348" s="11">
        <f t="shared" si="10"/>
        <v>26.5</v>
      </c>
      <c r="AI348" s="1">
        <v>6</v>
      </c>
      <c r="AJ348" s="5">
        <v>40</v>
      </c>
      <c r="AP348" s="5">
        <v>11</v>
      </c>
      <c r="AQ348" s="5">
        <v>104</v>
      </c>
      <c r="AS348" s="1">
        <v>209</v>
      </c>
    </row>
    <row r="349" spans="1:45">
      <c r="A349" s="6">
        <v>494</v>
      </c>
      <c r="B349" s="2" t="s">
        <v>373</v>
      </c>
      <c r="C349" s="1" t="s">
        <v>22</v>
      </c>
      <c r="H349" s="1">
        <v>2.5</v>
      </c>
      <c r="AG349" s="11">
        <f t="shared" si="10"/>
        <v>2.5</v>
      </c>
      <c r="AJ349" s="5">
        <v>80</v>
      </c>
      <c r="AP349" s="5">
        <v>12</v>
      </c>
      <c r="AQ349" s="5">
        <v>136</v>
      </c>
      <c r="AS349" s="1">
        <v>9</v>
      </c>
    </row>
    <row r="350" spans="1:45">
      <c r="A350" s="6">
        <v>259</v>
      </c>
      <c r="B350" s="2" t="s">
        <v>374</v>
      </c>
      <c r="C350" s="1" t="s">
        <v>22</v>
      </c>
      <c r="I350" s="1">
        <v>6</v>
      </c>
      <c r="Y350" s="1">
        <v>10</v>
      </c>
      <c r="AG350" s="11">
        <f t="shared" si="10"/>
        <v>16</v>
      </c>
      <c r="AJ350" s="5">
        <v>40</v>
      </c>
      <c r="AQ350" s="5">
        <v>170</v>
      </c>
      <c r="AS350" s="1">
        <v>16</v>
      </c>
    </row>
    <row r="351" spans="1:45">
      <c r="A351" s="6">
        <v>435</v>
      </c>
      <c r="B351" s="2" t="s">
        <v>375</v>
      </c>
      <c r="C351" s="1" t="s">
        <v>74</v>
      </c>
      <c r="AG351" s="11">
        <f t="shared" si="10"/>
        <v>0</v>
      </c>
      <c r="AS351" s="1">
        <v>0</v>
      </c>
    </row>
    <row r="352" spans="1:45">
      <c r="A352" s="6">
        <v>88</v>
      </c>
      <c r="B352" s="2" t="s">
        <v>376</v>
      </c>
      <c r="C352" s="1" t="s">
        <v>22</v>
      </c>
      <c r="I352" s="1">
        <v>4.5</v>
      </c>
      <c r="AG352" s="11">
        <f t="shared" si="10"/>
        <v>4.5</v>
      </c>
      <c r="AQ352" s="5">
        <v>22</v>
      </c>
      <c r="AS352" s="1">
        <v>59</v>
      </c>
    </row>
    <row r="353" spans="1:45">
      <c r="A353" s="6">
        <v>252</v>
      </c>
      <c r="B353" s="2" t="s">
        <v>377</v>
      </c>
      <c r="C353" s="1" t="s">
        <v>24</v>
      </c>
      <c r="I353" s="1">
        <v>4</v>
      </c>
      <c r="Y353" s="1">
        <v>6.5</v>
      </c>
      <c r="AG353" s="11">
        <f t="shared" si="10"/>
        <v>10.5</v>
      </c>
      <c r="AJ353" s="5">
        <v>64</v>
      </c>
      <c r="AQ353" s="5">
        <v>86</v>
      </c>
      <c r="AS353" s="1">
        <v>108</v>
      </c>
    </row>
    <row r="354" spans="1:45">
      <c r="A354" s="6">
        <v>104</v>
      </c>
      <c r="B354" s="2" t="s">
        <v>378</v>
      </c>
      <c r="C354" s="1" t="s">
        <v>212</v>
      </c>
      <c r="E354" s="1">
        <v>7.5</v>
      </c>
      <c r="U354" s="1">
        <v>8</v>
      </c>
      <c r="AE354" s="1">
        <v>3.5</v>
      </c>
      <c r="AG354" s="11">
        <f t="shared" ref="AG354:AG385" si="11">SUM(D354:AF354)</f>
        <v>19</v>
      </c>
      <c r="AJ354" s="5">
        <v>50</v>
      </c>
      <c r="AO354" s="5">
        <v>2</v>
      </c>
      <c r="AQ354" s="5">
        <v>40</v>
      </c>
      <c r="AS354" s="1">
        <v>271</v>
      </c>
    </row>
    <row r="355" spans="1:45">
      <c r="A355" s="6">
        <v>96</v>
      </c>
      <c r="B355" s="2" t="s">
        <v>379</v>
      </c>
      <c r="C355" s="1" t="s">
        <v>72</v>
      </c>
      <c r="I355" s="1">
        <v>1.5</v>
      </c>
      <c r="T355" s="1">
        <v>2.5</v>
      </c>
      <c r="U355" s="1">
        <v>10</v>
      </c>
      <c r="AG355" s="11">
        <f t="shared" si="11"/>
        <v>14</v>
      </c>
      <c r="AJ355" s="5">
        <v>120</v>
      </c>
      <c r="AR355" s="5">
        <v>50</v>
      </c>
      <c r="AS355" s="1">
        <v>477</v>
      </c>
    </row>
    <row r="356" spans="1:45">
      <c r="A356" s="6">
        <v>154</v>
      </c>
      <c r="B356" s="2" t="s">
        <v>380</v>
      </c>
      <c r="C356" s="1" t="s">
        <v>22</v>
      </c>
      <c r="Y356" s="1">
        <v>20</v>
      </c>
      <c r="AG356" s="11">
        <f t="shared" si="11"/>
        <v>20</v>
      </c>
      <c r="AJ356" s="5">
        <v>60</v>
      </c>
      <c r="AQ356" s="5">
        <v>160</v>
      </c>
      <c r="AS356" s="1">
        <v>80</v>
      </c>
    </row>
    <row r="357" spans="1:45">
      <c r="A357" s="6">
        <v>41</v>
      </c>
      <c r="B357" s="2" t="s">
        <v>381</v>
      </c>
      <c r="C357" s="1" t="s">
        <v>24</v>
      </c>
      <c r="E357" s="1">
        <v>9</v>
      </c>
      <c r="I357" s="1">
        <v>5</v>
      </c>
      <c r="M357" s="1">
        <v>5.5</v>
      </c>
      <c r="P357" s="1">
        <v>15.5</v>
      </c>
      <c r="U357" s="1">
        <v>4</v>
      </c>
      <c r="Y357" s="1">
        <v>16</v>
      </c>
      <c r="AD357" s="1">
        <v>13</v>
      </c>
      <c r="AF357" s="1">
        <v>4</v>
      </c>
      <c r="AG357" s="11">
        <f t="shared" si="11"/>
        <v>72</v>
      </c>
      <c r="AI357" s="1">
        <v>50</v>
      </c>
      <c r="AJ357" s="5">
        <v>440</v>
      </c>
      <c r="AK357" s="5">
        <v>200</v>
      </c>
      <c r="AP357" s="5">
        <v>30</v>
      </c>
      <c r="AR357" s="5">
        <v>80</v>
      </c>
      <c r="AS357" s="1">
        <v>1853</v>
      </c>
    </row>
    <row r="358" spans="1:45">
      <c r="A358" s="6">
        <v>317</v>
      </c>
      <c r="B358" s="2" t="s">
        <v>382</v>
      </c>
      <c r="C358" s="1" t="s">
        <v>24</v>
      </c>
      <c r="I358" s="1">
        <v>3</v>
      </c>
      <c r="AF358" s="1">
        <v>13</v>
      </c>
      <c r="AG358" s="11">
        <f t="shared" si="11"/>
        <v>16</v>
      </c>
      <c r="AJ358" s="5">
        <v>122</v>
      </c>
      <c r="AQ358" s="5">
        <v>93</v>
      </c>
      <c r="AR358" s="5">
        <v>50</v>
      </c>
      <c r="AS358" s="1">
        <v>303</v>
      </c>
    </row>
    <row r="359" spans="1:45">
      <c r="A359" s="6">
        <v>6</v>
      </c>
      <c r="B359" s="2" t="s">
        <v>383</v>
      </c>
      <c r="C359" s="1" t="s">
        <v>24</v>
      </c>
      <c r="D359" s="1">
        <v>1.5</v>
      </c>
      <c r="I359" s="1">
        <v>6.5</v>
      </c>
      <c r="U359" s="1">
        <v>14.5</v>
      </c>
      <c r="AF359" s="16"/>
      <c r="AG359" s="11">
        <f t="shared" si="11"/>
        <v>22.5</v>
      </c>
      <c r="AI359" s="1">
        <v>8</v>
      </c>
      <c r="AJ359" s="5">
        <v>120</v>
      </c>
      <c r="AQ359" s="5">
        <v>50</v>
      </c>
      <c r="AS359" s="1">
        <v>519</v>
      </c>
    </row>
    <row r="360" spans="1:45">
      <c r="A360" s="6">
        <v>463</v>
      </c>
      <c r="B360" s="2" t="s">
        <v>384</v>
      </c>
      <c r="C360" s="1" t="s">
        <v>22</v>
      </c>
      <c r="AG360" s="11">
        <f t="shared" si="11"/>
        <v>0</v>
      </c>
      <c r="AS360" s="1">
        <v>0</v>
      </c>
    </row>
    <row r="361" spans="1:45">
      <c r="A361" s="6">
        <v>394</v>
      </c>
      <c r="B361" s="2" t="s">
        <v>385</v>
      </c>
      <c r="C361" s="1" t="s">
        <v>246</v>
      </c>
      <c r="AG361" s="11">
        <f t="shared" si="11"/>
        <v>0</v>
      </c>
      <c r="AS361" s="1">
        <v>0</v>
      </c>
    </row>
    <row r="362" spans="1:45">
      <c r="A362" s="6">
        <v>410</v>
      </c>
      <c r="B362" s="2" t="s">
        <v>559</v>
      </c>
      <c r="C362" s="1" t="s">
        <v>22</v>
      </c>
      <c r="AG362" s="11">
        <f t="shared" si="11"/>
        <v>0</v>
      </c>
      <c r="AS362" s="1">
        <v>0</v>
      </c>
    </row>
    <row r="363" spans="1:45">
      <c r="A363" s="6">
        <v>493</v>
      </c>
      <c r="B363" s="2" t="s">
        <v>575</v>
      </c>
      <c r="C363" s="1" t="s">
        <v>80</v>
      </c>
      <c r="D363" s="1">
        <v>104</v>
      </c>
      <c r="E363" s="1">
        <v>14</v>
      </c>
      <c r="P363" s="1">
        <v>65</v>
      </c>
      <c r="U363" s="1">
        <v>81</v>
      </c>
      <c r="V363" s="1">
        <v>34</v>
      </c>
      <c r="W363" s="1">
        <v>18</v>
      </c>
      <c r="Y363" s="1">
        <v>231</v>
      </c>
      <c r="AF363" s="1">
        <v>23</v>
      </c>
      <c r="AG363" s="11">
        <f t="shared" si="11"/>
        <v>570</v>
      </c>
      <c r="AI363" s="1">
        <v>80</v>
      </c>
      <c r="AJ363" s="5">
        <v>240</v>
      </c>
      <c r="AK363" s="5">
        <v>200</v>
      </c>
      <c r="AL363" s="5">
        <v>100</v>
      </c>
      <c r="AO363" s="15"/>
      <c r="AP363" s="5">
        <v>100</v>
      </c>
      <c r="AQ363" s="5">
        <v>1824</v>
      </c>
      <c r="AR363" s="5">
        <v>568</v>
      </c>
      <c r="AS363" s="1">
        <v>6852</v>
      </c>
    </row>
    <row r="364" spans="1:45">
      <c r="A364" s="6">
        <v>290</v>
      </c>
      <c r="B364" s="2" t="s">
        <v>538</v>
      </c>
      <c r="C364" s="1" t="s">
        <v>22</v>
      </c>
      <c r="P364" s="1">
        <v>9.5</v>
      </c>
      <c r="Y364" s="1">
        <v>12.5</v>
      </c>
      <c r="AG364" s="11">
        <f t="shared" si="11"/>
        <v>22</v>
      </c>
      <c r="AI364" s="1">
        <v>8</v>
      </c>
      <c r="AJ364" s="5">
        <v>160</v>
      </c>
      <c r="AQ364" s="5">
        <v>292</v>
      </c>
      <c r="AS364" s="1">
        <v>114</v>
      </c>
    </row>
    <row r="365" spans="1:45">
      <c r="A365" s="6">
        <v>97</v>
      </c>
      <c r="B365" s="2" t="s">
        <v>386</v>
      </c>
      <c r="C365" s="1" t="s">
        <v>22</v>
      </c>
      <c r="R365" s="1">
        <v>2</v>
      </c>
      <c r="AG365" s="11">
        <f t="shared" si="11"/>
        <v>2</v>
      </c>
      <c r="AI365" s="1">
        <v>6</v>
      </c>
      <c r="AJ365" s="5">
        <v>40</v>
      </c>
      <c r="AQ365" s="5">
        <v>40</v>
      </c>
      <c r="AS365" s="1">
        <v>29</v>
      </c>
    </row>
    <row r="366" spans="1:45">
      <c r="A366" s="6">
        <v>489</v>
      </c>
      <c r="B366" s="2" t="s">
        <v>387</v>
      </c>
      <c r="C366" s="1" t="s">
        <v>22</v>
      </c>
      <c r="AG366" s="11">
        <f t="shared" si="11"/>
        <v>0</v>
      </c>
      <c r="AS366" s="1">
        <v>0</v>
      </c>
    </row>
    <row r="367" spans="1:45">
      <c r="A367" s="6">
        <v>210</v>
      </c>
      <c r="B367" s="2" t="s">
        <v>388</v>
      </c>
      <c r="C367" s="1" t="s">
        <v>22</v>
      </c>
      <c r="E367" s="1">
        <v>2.5</v>
      </c>
      <c r="AG367" s="11">
        <f t="shared" si="11"/>
        <v>2.5</v>
      </c>
      <c r="AJ367" s="5">
        <v>50</v>
      </c>
      <c r="AQ367" s="5">
        <v>70</v>
      </c>
      <c r="AS367" s="1">
        <v>40</v>
      </c>
    </row>
    <row r="368" spans="1:45">
      <c r="A368" s="6">
        <v>102</v>
      </c>
      <c r="B368" s="2" t="s">
        <v>389</v>
      </c>
      <c r="C368" s="1" t="s">
        <v>24</v>
      </c>
      <c r="I368" s="1">
        <v>4.5</v>
      </c>
      <c r="S368" s="1">
        <v>12</v>
      </c>
      <c r="AG368" s="11">
        <f t="shared" si="11"/>
        <v>16.5</v>
      </c>
      <c r="AI368" s="1">
        <v>31</v>
      </c>
      <c r="AJ368" s="5">
        <v>140</v>
      </c>
      <c r="AP368" s="5">
        <v>8</v>
      </c>
      <c r="AQ368" s="5">
        <v>369</v>
      </c>
      <c r="AS368" s="1">
        <v>105</v>
      </c>
    </row>
    <row r="369" spans="1:45">
      <c r="A369" s="6">
        <v>279</v>
      </c>
      <c r="B369" s="2" t="s">
        <v>390</v>
      </c>
      <c r="C369" s="1" t="s">
        <v>148</v>
      </c>
      <c r="E369" s="1">
        <v>3.5</v>
      </c>
      <c r="AG369" s="11">
        <f t="shared" si="11"/>
        <v>3.5</v>
      </c>
      <c r="AJ369" s="5">
        <v>40</v>
      </c>
      <c r="AN369" s="5">
        <v>19</v>
      </c>
      <c r="AS369" s="1">
        <v>101</v>
      </c>
    </row>
    <row r="370" spans="1:45">
      <c r="A370" s="6">
        <v>201</v>
      </c>
      <c r="B370" s="2" t="s">
        <v>391</v>
      </c>
      <c r="C370" s="1" t="s">
        <v>24</v>
      </c>
      <c r="F370" s="1">
        <v>16</v>
      </c>
      <c r="Y370" s="1">
        <v>7.5</v>
      </c>
      <c r="AG370" s="11">
        <f t="shared" si="11"/>
        <v>23.5</v>
      </c>
      <c r="AQ370" s="5">
        <v>89</v>
      </c>
      <c r="AS370" s="1">
        <v>266</v>
      </c>
    </row>
    <row r="371" spans="1:45">
      <c r="A371" s="6">
        <v>480</v>
      </c>
      <c r="B371" s="2" t="s">
        <v>392</v>
      </c>
      <c r="C371" s="1" t="s">
        <v>242</v>
      </c>
      <c r="AG371" s="11">
        <f t="shared" si="11"/>
        <v>0</v>
      </c>
      <c r="AS371" s="1">
        <v>0</v>
      </c>
    </row>
    <row r="372" spans="1:45">
      <c r="A372" s="6">
        <v>271</v>
      </c>
      <c r="B372" s="2" t="s">
        <v>393</v>
      </c>
      <c r="C372" s="1" t="s">
        <v>24</v>
      </c>
      <c r="E372" s="1">
        <v>1</v>
      </c>
      <c r="F372" s="1">
        <v>4</v>
      </c>
      <c r="I372" s="1">
        <v>15</v>
      </c>
      <c r="P372" s="1">
        <v>2</v>
      </c>
      <c r="AF372" s="1">
        <v>10.5</v>
      </c>
      <c r="AG372" s="11">
        <f t="shared" si="11"/>
        <v>32.5</v>
      </c>
      <c r="AI372" s="1">
        <v>16</v>
      </c>
      <c r="AJ372" s="5">
        <v>100</v>
      </c>
      <c r="AQ372" s="5">
        <v>245</v>
      </c>
      <c r="AS372" s="1">
        <v>418</v>
      </c>
    </row>
    <row r="373" spans="1:45">
      <c r="A373" s="6">
        <v>300</v>
      </c>
      <c r="B373" s="2" t="s">
        <v>394</v>
      </c>
      <c r="C373" s="1" t="s">
        <v>24</v>
      </c>
      <c r="I373" s="1">
        <v>12</v>
      </c>
      <c r="R373" s="1">
        <v>9</v>
      </c>
      <c r="W373" s="1">
        <v>1.5</v>
      </c>
      <c r="Y373" s="1">
        <v>22</v>
      </c>
      <c r="AG373" s="11">
        <f t="shared" si="11"/>
        <v>44.5</v>
      </c>
      <c r="AI373" s="1">
        <v>20</v>
      </c>
      <c r="AJ373" s="5">
        <v>120</v>
      </c>
      <c r="AP373" s="5">
        <v>30</v>
      </c>
      <c r="AQ373" s="5">
        <v>176</v>
      </c>
      <c r="AS373" s="1">
        <v>498</v>
      </c>
    </row>
    <row r="374" spans="1:45">
      <c r="A374" s="6">
        <v>100</v>
      </c>
      <c r="B374" s="2" t="s">
        <v>395</v>
      </c>
      <c r="C374" s="1" t="s">
        <v>396</v>
      </c>
      <c r="E374" s="1">
        <v>6</v>
      </c>
      <c r="I374" s="1">
        <v>4</v>
      </c>
      <c r="AG374" s="11">
        <f t="shared" si="11"/>
        <v>10</v>
      </c>
      <c r="AI374" s="1">
        <v>6</v>
      </c>
      <c r="AJ374" s="5">
        <v>88</v>
      </c>
      <c r="AQ374" s="5">
        <v>118</v>
      </c>
      <c r="AS374" s="1">
        <v>99</v>
      </c>
    </row>
    <row r="375" spans="1:45">
      <c r="A375" s="6">
        <v>299</v>
      </c>
      <c r="B375" s="2" t="s">
        <v>397</v>
      </c>
      <c r="C375" s="1" t="s">
        <v>22</v>
      </c>
      <c r="G375" s="1">
        <v>14.5</v>
      </c>
      <c r="AC375" s="1">
        <v>4</v>
      </c>
      <c r="AG375" s="11">
        <f t="shared" si="11"/>
        <v>18.5</v>
      </c>
      <c r="AI375" s="1">
        <v>8</v>
      </c>
      <c r="AJ375" s="5">
        <v>120</v>
      </c>
      <c r="AQ375" s="5">
        <v>120</v>
      </c>
      <c r="AS375" s="1">
        <v>125</v>
      </c>
    </row>
    <row r="376" spans="1:45">
      <c r="A376" s="6">
        <v>132</v>
      </c>
      <c r="B376" s="2" t="s">
        <v>398</v>
      </c>
      <c r="C376" s="1" t="s">
        <v>24</v>
      </c>
      <c r="J376" s="1">
        <v>26</v>
      </c>
      <c r="R376" s="1">
        <v>32</v>
      </c>
      <c r="X376" s="1">
        <v>9</v>
      </c>
      <c r="AG376" s="11">
        <f t="shared" si="11"/>
        <v>67</v>
      </c>
      <c r="AI376" s="1">
        <v>10</v>
      </c>
      <c r="AJ376" s="5">
        <v>110</v>
      </c>
      <c r="AQ376" s="5">
        <v>40</v>
      </c>
      <c r="AS376" s="1">
        <v>557</v>
      </c>
    </row>
    <row r="377" spans="1:45">
      <c r="A377" s="6">
        <v>374</v>
      </c>
      <c r="B377" s="2" t="s">
        <v>399</v>
      </c>
      <c r="C377" s="1" t="s">
        <v>179</v>
      </c>
      <c r="AG377" s="11">
        <f t="shared" si="11"/>
        <v>0</v>
      </c>
      <c r="AS377" s="1">
        <v>0</v>
      </c>
    </row>
    <row r="378" spans="1:45">
      <c r="A378" s="6">
        <v>47</v>
      </c>
      <c r="B378" s="2" t="s">
        <v>400</v>
      </c>
      <c r="C378" s="1" t="s">
        <v>24</v>
      </c>
      <c r="E378" s="1">
        <v>1</v>
      </c>
      <c r="I378" s="1">
        <v>3.5</v>
      </c>
      <c r="AC378" s="1">
        <v>4.5</v>
      </c>
      <c r="AF378" s="1">
        <v>5</v>
      </c>
      <c r="AG378" s="11">
        <f t="shared" si="11"/>
        <v>14</v>
      </c>
      <c r="AJ378" s="5">
        <v>180</v>
      </c>
      <c r="AP378" s="5">
        <v>45</v>
      </c>
      <c r="AQ378" s="5">
        <v>245</v>
      </c>
      <c r="AS378" s="1">
        <v>172</v>
      </c>
    </row>
    <row r="379" spans="1:45">
      <c r="A379" s="6">
        <v>230</v>
      </c>
      <c r="B379" s="2" t="s">
        <v>401</v>
      </c>
      <c r="C379" s="1" t="s">
        <v>541</v>
      </c>
      <c r="Y379" s="1">
        <v>7</v>
      </c>
      <c r="AG379" s="11">
        <f t="shared" si="11"/>
        <v>7</v>
      </c>
      <c r="AQ379" s="5">
        <v>33</v>
      </c>
      <c r="AS379" s="1">
        <v>30</v>
      </c>
    </row>
    <row r="380" spans="1:45">
      <c r="A380" s="6">
        <v>287</v>
      </c>
      <c r="B380" s="2" t="s">
        <v>402</v>
      </c>
      <c r="C380" s="1" t="s">
        <v>24</v>
      </c>
      <c r="E380" s="1">
        <v>6.5</v>
      </c>
      <c r="AC380" s="1">
        <v>13.5</v>
      </c>
      <c r="AG380" s="11">
        <f t="shared" si="11"/>
        <v>20</v>
      </c>
      <c r="AJ380" s="5">
        <v>60</v>
      </c>
      <c r="AQ380" s="5">
        <v>148</v>
      </c>
      <c r="AS380" s="1">
        <v>125</v>
      </c>
    </row>
    <row r="381" spans="1:45">
      <c r="A381" s="6">
        <v>178</v>
      </c>
      <c r="B381" s="2" t="s">
        <v>403</v>
      </c>
      <c r="C381" s="1" t="s">
        <v>24</v>
      </c>
      <c r="S381" s="1">
        <v>40</v>
      </c>
      <c r="AG381" s="11">
        <f t="shared" si="11"/>
        <v>40</v>
      </c>
      <c r="AJ381" s="5">
        <v>220</v>
      </c>
      <c r="AQ381" s="5">
        <v>538</v>
      </c>
      <c r="AS381" s="1">
        <v>249</v>
      </c>
    </row>
    <row r="382" spans="1:45">
      <c r="A382" s="6">
        <v>176</v>
      </c>
      <c r="B382" s="2" t="s">
        <v>404</v>
      </c>
      <c r="C382" s="1" t="s">
        <v>24</v>
      </c>
      <c r="H382" s="1">
        <v>4</v>
      </c>
      <c r="I382" s="1">
        <v>10</v>
      </c>
      <c r="K382" s="1">
        <v>1.5</v>
      </c>
      <c r="P382" s="1">
        <v>1</v>
      </c>
      <c r="U382" s="1">
        <v>5</v>
      </c>
      <c r="AG382" s="11">
        <f t="shared" si="11"/>
        <v>21.5</v>
      </c>
      <c r="AI382" s="1">
        <v>62</v>
      </c>
      <c r="AJ382" s="5">
        <v>180</v>
      </c>
      <c r="AP382" s="5">
        <v>50</v>
      </c>
      <c r="AQ382" s="5">
        <v>273</v>
      </c>
      <c r="AS382" s="1">
        <v>536</v>
      </c>
    </row>
    <row r="383" spans="1:45">
      <c r="A383" s="6">
        <v>403</v>
      </c>
      <c r="B383" s="2" t="s">
        <v>405</v>
      </c>
      <c r="C383" s="1" t="s">
        <v>22</v>
      </c>
      <c r="AG383" s="11">
        <f t="shared" si="11"/>
        <v>0</v>
      </c>
      <c r="AS383" s="1">
        <v>0</v>
      </c>
    </row>
    <row r="384" spans="1:45">
      <c r="A384" s="6">
        <v>120</v>
      </c>
      <c r="B384" s="2" t="s">
        <v>406</v>
      </c>
      <c r="C384" s="1" t="s">
        <v>24</v>
      </c>
      <c r="Y384" s="1">
        <v>26</v>
      </c>
      <c r="AF384" s="1">
        <v>18</v>
      </c>
      <c r="AG384" s="11">
        <f t="shared" si="11"/>
        <v>44</v>
      </c>
      <c r="AI384" s="1">
        <v>8</v>
      </c>
      <c r="AJ384" s="5">
        <v>80</v>
      </c>
      <c r="AQ384" s="5">
        <v>224</v>
      </c>
      <c r="AS384" s="1">
        <v>222</v>
      </c>
    </row>
    <row r="385" spans="1:45">
      <c r="A385" s="6">
        <v>291</v>
      </c>
      <c r="B385" s="2" t="s">
        <v>407</v>
      </c>
      <c r="C385" s="1" t="s">
        <v>408</v>
      </c>
      <c r="E385" s="1">
        <v>3.5</v>
      </c>
      <c r="AG385" s="11">
        <f t="shared" si="11"/>
        <v>3.5</v>
      </c>
      <c r="AN385" s="5">
        <v>150</v>
      </c>
      <c r="AS385" s="1">
        <v>199</v>
      </c>
    </row>
    <row r="386" spans="1:45">
      <c r="A386" s="6">
        <v>258</v>
      </c>
      <c r="B386" s="2" t="s">
        <v>409</v>
      </c>
      <c r="C386" s="1" t="s">
        <v>74</v>
      </c>
      <c r="Y386" s="1">
        <v>4</v>
      </c>
      <c r="AG386" s="11">
        <f t="shared" ref="AG386:AG417" si="12">SUM(D386:AF386)</f>
        <v>4</v>
      </c>
      <c r="AJ386" s="5">
        <v>32</v>
      </c>
      <c r="AQ386" s="5">
        <v>40</v>
      </c>
      <c r="AS386" s="1">
        <v>12</v>
      </c>
    </row>
    <row r="387" spans="1:45">
      <c r="A387" s="6">
        <v>246</v>
      </c>
      <c r="B387" s="2" t="s">
        <v>410</v>
      </c>
      <c r="C387" s="1" t="s">
        <v>24</v>
      </c>
      <c r="U387" s="1">
        <v>2.5</v>
      </c>
      <c r="Y387" s="1">
        <v>5</v>
      </c>
      <c r="AF387" s="1">
        <v>5</v>
      </c>
      <c r="AG387" s="11">
        <f t="shared" si="12"/>
        <v>12.5</v>
      </c>
      <c r="AI387" s="1">
        <v>8</v>
      </c>
      <c r="AQ387" s="5">
        <v>60</v>
      </c>
      <c r="AS387" s="1">
        <v>120</v>
      </c>
    </row>
    <row r="388" spans="1:45">
      <c r="A388" s="6">
        <v>292</v>
      </c>
      <c r="B388" s="2" t="s">
        <v>411</v>
      </c>
      <c r="C388" s="1" t="s">
        <v>24</v>
      </c>
      <c r="M388" s="1">
        <v>2.5</v>
      </c>
      <c r="P388" s="1">
        <v>4</v>
      </c>
      <c r="Y388" s="1">
        <v>11.5</v>
      </c>
      <c r="AG388" s="11">
        <f t="shared" si="12"/>
        <v>18</v>
      </c>
      <c r="AI388" s="1">
        <v>46</v>
      </c>
      <c r="AJ388" s="5">
        <v>140</v>
      </c>
      <c r="AP388" s="5">
        <v>16</v>
      </c>
      <c r="AQ388" s="5">
        <v>135</v>
      </c>
      <c r="AS388" s="1">
        <v>314</v>
      </c>
    </row>
    <row r="389" spans="1:45">
      <c r="A389" s="6">
        <v>223</v>
      </c>
      <c r="B389" s="2" t="s">
        <v>412</v>
      </c>
      <c r="C389" s="1" t="s">
        <v>24</v>
      </c>
      <c r="V389" s="1">
        <v>13</v>
      </c>
      <c r="AG389" s="11">
        <f t="shared" si="12"/>
        <v>13</v>
      </c>
      <c r="AO389" s="5">
        <v>3</v>
      </c>
      <c r="AQ389" s="5">
        <v>64</v>
      </c>
      <c r="AS389" s="1">
        <v>148</v>
      </c>
    </row>
    <row r="390" spans="1:45">
      <c r="A390" s="6">
        <v>111</v>
      </c>
      <c r="B390" s="2" t="s">
        <v>413</v>
      </c>
      <c r="C390" s="1" t="s">
        <v>24</v>
      </c>
      <c r="E390" s="1">
        <v>6.5</v>
      </c>
      <c r="F390" s="1">
        <v>17</v>
      </c>
      <c r="P390" s="1">
        <v>1</v>
      </c>
      <c r="V390" s="1">
        <v>30</v>
      </c>
      <c r="AG390" s="11">
        <f t="shared" si="12"/>
        <v>54.5</v>
      </c>
      <c r="AH390" s="1">
        <v>4</v>
      </c>
      <c r="AJ390" s="5">
        <v>70</v>
      </c>
      <c r="AK390" s="5">
        <v>200</v>
      </c>
      <c r="AQ390" s="5">
        <v>72</v>
      </c>
      <c r="AR390" s="5">
        <v>26</v>
      </c>
      <c r="AS390" s="1">
        <v>1045</v>
      </c>
    </row>
    <row r="391" spans="1:45">
      <c r="A391" s="6">
        <v>202</v>
      </c>
      <c r="B391" s="2" t="s">
        <v>414</v>
      </c>
      <c r="C391" s="1" t="s">
        <v>24</v>
      </c>
      <c r="E391" s="1">
        <v>3</v>
      </c>
      <c r="AG391" s="11">
        <f t="shared" si="12"/>
        <v>3</v>
      </c>
      <c r="AI391" s="1">
        <v>5</v>
      </c>
      <c r="AJ391" s="5">
        <v>80</v>
      </c>
      <c r="AS391" s="1">
        <v>138</v>
      </c>
    </row>
    <row r="392" spans="1:45">
      <c r="A392" s="6">
        <v>164</v>
      </c>
      <c r="B392" s="2" t="s">
        <v>415</v>
      </c>
      <c r="C392" s="1" t="s">
        <v>22</v>
      </c>
      <c r="I392" s="1">
        <v>2.5</v>
      </c>
      <c r="Y392" s="1">
        <v>3</v>
      </c>
      <c r="AG392" s="11">
        <f t="shared" si="12"/>
        <v>5.5</v>
      </c>
      <c r="AI392" s="1">
        <v>10</v>
      </c>
      <c r="AJ392" s="5">
        <v>62</v>
      </c>
      <c r="AS392" s="1">
        <v>159</v>
      </c>
    </row>
    <row r="393" spans="1:45">
      <c r="A393" s="6">
        <v>256</v>
      </c>
      <c r="B393" s="2" t="s">
        <v>416</v>
      </c>
      <c r="C393" s="1" t="s">
        <v>24</v>
      </c>
      <c r="I393" s="1">
        <v>5</v>
      </c>
      <c r="Y393" s="1">
        <v>8</v>
      </c>
      <c r="AE393" s="1">
        <v>2</v>
      </c>
      <c r="AG393" s="11">
        <f t="shared" si="12"/>
        <v>15</v>
      </c>
      <c r="AI393" s="1">
        <v>8</v>
      </c>
      <c r="AJ393" s="5">
        <v>80</v>
      </c>
      <c r="AQ393" s="5">
        <v>170</v>
      </c>
      <c r="AS393" s="1">
        <v>81</v>
      </c>
    </row>
    <row r="394" spans="1:45">
      <c r="A394" s="6">
        <v>61</v>
      </c>
      <c r="B394" s="2" t="s">
        <v>417</v>
      </c>
      <c r="C394" s="1" t="s">
        <v>24</v>
      </c>
      <c r="E394" s="1">
        <v>1</v>
      </c>
      <c r="I394" s="1">
        <v>7.5</v>
      </c>
      <c r="N394" s="1">
        <v>4</v>
      </c>
      <c r="P394" s="1">
        <v>2</v>
      </c>
      <c r="R394" s="1">
        <v>2.5</v>
      </c>
      <c r="AG394" s="11">
        <f t="shared" si="12"/>
        <v>17</v>
      </c>
      <c r="AI394" s="1">
        <v>8</v>
      </c>
      <c r="AJ394" s="5">
        <v>120</v>
      </c>
      <c r="AP394" s="5">
        <v>25</v>
      </c>
      <c r="AQ394" s="5">
        <v>220</v>
      </c>
      <c r="AS394" s="1">
        <v>162</v>
      </c>
    </row>
    <row r="395" spans="1:45">
      <c r="A395" s="6">
        <v>264</v>
      </c>
      <c r="B395" s="2" t="s">
        <v>418</v>
      </c>
      <c r="C395" s="1" t="s">
        <v>24</v>
      </c>
      <c r="I395" s="1">
        <v>6</v>
      </c>
      <c r="AF395" s="1">
        <v>4</v>
      </c>
      <c r="AG395" s="11">
        <f t="shared" si="12"/>
        <v>10</v>
      </c>
      <c r="AH395" s="1">
        <v>4</v>
      </c>
      <c r="AJ395" s="5">
        <v>97</v>
      </c>
      <c r="AQ395" s="5">
        <v>139</v>
      </c>
      <c r="AS395" s="1">
        <v>132</v>
      </c>
    </row>
    <row r="396" spans="1:45">
      <c r="A396" s="6">
        <v>389</v>
      </c>
      <c r="B396" s="2" t="s">
        <v>419</v>
      </c>
      <c r="C396" s="1" t="s">
        <v>31</v>
      </c>
      <c r="AG396" s="11">
        <f t="shared" si="12"/>
        <v>0</v>
      </c>
      <c r="AS396" s="1">
        <v>0</v>
      </c>
    </row>
    <row r="397" spans="1:45">
      <c r="A397" s="6">
        <v>39</v>
      </c>
      <c r="B397" s="2" t="s">
        <v>420</v>
      </c>
      <c r="C397" s="1" t="s">
        <v>24</v>
      </c>
      <c r="I397" s="1">
        <v>10.5</v>
      </c>
      <c r="Y397" s="1">
        <v>5.5</v>
      </c>
      <c r="AC397" s="1">
        <v>4.5</v>
      </c>
      <c r="AG397" s="11">
        <f t="shared" si="12"/>
        <v>20.5</v>
      </c>
      <c r="AI397" s="1">
        <v>12</v>
      </c>
      <c r="AJ397" s="5">
        <v>50</v>
      </c>
      <c r="AQ397" s="5">
        <v>212</v>
      </c>
      <c r="AS397" s="1">
        <v>121</v>
      </c>
    </row>
    <row r="398" spans="1:45">
      <c r="A398" s="6">
        <v>437</v>
      </c>
      <c r="B398" s="2" t="s">
        <v>421</v>
      </c>
      <c r="C398" s="1" t="s">
        <v>22</v>
      </c>
      <c r="AG398" s="11">
        <f t="shared" si="12"/>
        <v>0</v>
      </c>
      <c r="AS398" s="1">
        <v>0</v>
      </c>
    </row>
    <row r="399" spans="1:45">
      <c r="A399" s="6">
        <v>328</v>
      </c>
      <c r="B399" s="2" t="s">
        <v>422</v>
      </c>
      <c r="C399" s="1" t="s">
        <v>24</v>
      </c>
      <c r="I399" s="1">
        <v>4</v>
      </c>
      <c r="V399" s="1">
        <v>5</v>
      </c>
      <c r="AC399" s="1">
        <v>4</v>
      </c>
      <c r="AE399" s="1">
        <v>3.5</v>
      </c>
      <c r="AG399" s="11">
        <f t="shared" si="12"/>
        <v>16.5</v>
      </c>
      <c r="AI399" s="1">
        <v>20</v>
      </c>
      <c r="AJ399" s="5">
        <v>135</v>
      </c>
      <c r="AQ399" s="5">
        <v>257</v>
      </c>
      <c r="AS399" s="1">
        <v>152</v>
      </c>
    </row>
    <row r="400" spans="1:45">
      <c r="A400" s="6">
        <v>106</v>
      </c>
      <c r="B400" s="2" t="s">
        <v>423</v>
      </c>
      <c r="C400" s="1" t="s">
        <v>24</v>
      </c>
      <c r="I400" s="1">
        <v>1.5</v>
      </c>
      <c r="U400" s="1">
        <v>5.5</v>
      </c>
      <c r="Y400" s="1">
        <v>10</v>
      </c>
      <c r="AE400" s="1">
        <v>6</v>
      </c>
      <c r="AG400" s="11">
        <f t="shared" si="12"/>
        <v>23</v>
      </c>
      <c r="AJ400" s="5">
        <v>40</v>
      </c>
      <c r="AQ400" s="5">
        <v>32</v>
      </c>
      <c r="AS400" s="1">
        <v>285</v>
      </c>
    </row>
    <row r="401" spans="1:45">
      <c r="A401" s="6">
        <v>354</v>
      </c>
      <c r="B401" s="2" t="s">
        <v>424</v>
      </c>
      <c r="C401" s="1" t="s">
        <v>38</v>
      </c>
      <c r="AE401" s="1">
        <v>14.5</v>
      </c>
      <c r="AG401" s="11">
        <f t="shared" si="12"/>
        <v>14.5</v>
      </c>
      <c r="AI401" s="1">
        <v>14</v>
      </c>
      <c r="AJ401" s="5">
        <v>80</v>
      </c>
      <c r="AQ401" s="5">
        <v>128</v>
      </c>
      <c r="AR401" s="5">
        <v>68</v>
      </c>
      <c r="AS401" s="1">
        <v>199</v>
      </c>
    </row>
    <row r="402" spans="1:45">
      <c r="A402" s="6">
        <v>231</v>
      </c>
      <c r="B402" s="2" t="s">
        <v>425</v>
      </c>
      <c r="C402" s="1" t="s">
        <v>24</v>
      </c>
      <c r="E402" s="1">
        <v>2.5</v>
      </c>
      <c r="I402" s="1">
        <v>2.5</v>
      </c>
      <c r="X402" s="1">
        <v>4</v>
      </c>
      <c r="AG402" s="11">
        <f t="shared" si="12"/>
        <v>9</v>
      </c>
      <c r="AI402" s="1">
        <v>8</v>
      </c>
      <c r="AJ402" s="5">
        <v>55</v>
      </c>
      <c r="AP402" s="5">
        <v>50</v>
      </c>
      <c r="AQ402" s="5">
        <v>94</v>
      </c>
      <c r="AS402" s="1">
        <v>160</v>
      </c>
    </row>
    <row r="403" spans="1:45">
      <c r="A403" s="6">
        <v>255</v>
      </c>
      <c r="B403" s="2" t="s">
        <v>426</v>
      </c>
      <c r="C403" s="1" t="s">
        <v>24</v>
      </c>
      <c r="I403" s="1">
        <v>9.5</v>
      </c>
      <c r="Y403" s="1">
        <v>6</v>
      </c>
      <c r="AG403" s="11">
        <f t="shared" si="12"/>
        <v>15.5</v>
      </c>
      <c r="AH403" s="1">
        <v>4</v>
      </c>
      <c r="AJ403" s="5">
        <v>94</v>
      </c>
      <c r="AQ403" s="5">
        <v>224</v>
      </c>
      <c r="AS403" s="1">
        <v>86</v>
      </c>
    </row>
    <row r="404" spans="1:45">
      <c r="A404" s="6">
        <v>325</v>
      </c>
      <c r="B404" s="2" t="s">
        <v>427</v>
      </c>
      <c r="C404" s="1" t="s">
        <v>22</v>
      </c>
      <c r="E404" s="1">
        <v>2</v>
      </c>
      <c r="AG404" s="11">
        <f t="shared" si="12"/>
        <v>2</v>
      </c>
      <c r="AJ404" s="5">
        <v>40</v>
      </c>
      <c r="AQ404" s="5">
        <v>28</v>
      </c>
      <c r="AS404" s="1">
        <v>32</v>
      </c>
    </row>
    <row r="405" spans="1:45">
      <c r="A405" s="6">
        <v>446</v>
      </c>
      <c r="B405" s="2" t="s">
        <v>428</v>
      </c>
      <c r="C405" s="1" t="s">
        <v>22</v>
      </c>
      <c r="AG405" s="11">
        <f t="shared" si="12"/>
        <v>0</v>
      </c>
      <c r="AS405" s="1">
        <v>0</v>
      </c>
    </row>
    <row r="406" spans="1:45">
      <c r="A406" s="6">
        <v>217</v>
      </c>
      <c r="B406" s="2" t="s">
        <v>429</v>
      </c>
      <c r="C406" s="1" t="s">
        <v>72</v>
      </c>
      <c r="E406" s="1">
        <v>5.5</v>
      </c>
      <c r="AG406" s="11">
        <f t="shared" si="12"/>
        <v>5.5</v>
      </c>
      <c r="AI406" s="1">
        <v>8</v>
      </c>
      <c r="AJ406" s="5">
        <v>180</v>
      </c>
      <c r="AR406" s="5">
        <v>627</v>
      </c>
      <c r="AS406" s="1">
        <v>904</v>
      </c>
    </row>
    <row r="407" spans="1:45">
      <c r="A407" s="6">
        <v>29</v>
      </c>
      <c r="B407" s="2" t="s">
        <v>430</v>
      </c>
      <c r="C407" s="1" t="s">
        <v>177</v>
      </c>
      <c r="H407" s="1">
        <v>8.5</v>
      </c>
      <c r="I407" s="1">
        <v>6</v>
      </c>
      <c r="K407" s="1">
        <v>7.5</v>
      </c>
      <c r="AF407" s="1">
        <v>11</v>
      </c>
      <c r="AG407" s="11">
        <f t="shared" si="12"/>
        <v>33</v>
      </c>
      <c r="AI407" s="1">
        <v>18</v>
      </c>
      <c r="AJ407" s="5">
        <v>240</v>
      </c>
      <c r="AP407" s="5">
        <v>50</v>
      </c>
      <c r="AQ407" s="5">
        <v>22</v>
      </c>
      <c r="AR407" s="5">
        <v>56</v>
      </c>
      <c r="AS407" s="1">
        <v>1009</v>
      </c>
    </row>
    <row r="408" spans="1:45">
      <c r="A408" s="6">
        <v>447</v>
      </c>
      <c r="B408" s="2" t="s">
        <v>431</v>
      </c>
      <c r="C408" s="1" t="s">
        <v>242</v>
      </c>
      <c r="AG408" s="11">
        <f t="shared" si="12"/>
        <v>0</v>
      </c>
      <c r="AS408" s="1">
        <v>0</v>
      </c>
    </row>
    <row r="409" spans="1:45">
      <c r="A409" s="6">
        <v>404</v>
      </c>
      <c r="B409" s="2" t="s">
        <v>432</v>
      </c>
      <c r="C409" s="1" t="s">
        <v>242</v>
      </c>
      <c r="AG409" s="11">
        <f t="shared" si="12"/>
        <v>0</v>
      </c>
      <c r="AS409" s="1">
        <v>0</v>
      </c>
    </row>
    <row r="410" spans="1:45">
      <c r="A410" s="6">
        <v>393</v>
      </c>
      <c r="B410" s="2" t="s">
        <v>556</v>
      </c>
      <c r="C410" s="1" t="s">
        <v>22</v>
      </c>
      <c r="AG410" s="11">
        <f t="shared" si="12"/>
        <v>0</v>
      </c>
      <c r="AS410" s="1">
        <v>0</v>
      </c>
    </row>
    <row r="411" spans="1:45">
      <c r="A411" s="6">
        <v>432</v>
      </c>
      <c r="B411" s="2" t="s">
        <v>433</v>
      </c>
      <c r="C411" s="1" t="s">
        <v>434</v>
      </c>
      <c r="AG411" s="11">
        <f t="shared" si="12"/>
        <v>0</v>
      </c>
      <c r="AS411" s="1">
        <v>0</v>
      </c>
    </row>
    <row r="412" spans="1:45">
      <c r="A412" s="6">
        <v>113</v>
      </c>
      <c r="B412" s="2" t="s">
        <v>435</v>
      </c>
      <c r="C412" s="1" t="s">
        <v>22</v>
      </c>
      <c r="AC412" s="1">
        <v>3</v>
      </c>
      <c r="AF412" s="1">
        <v>2.5</v>
      </c>
      <c r="AG412" s="11">
        <f t="shared" si="12"/>
        <v>5.5</v>
      </c>
      <c r="AJ412" s="5">
        <v>32</v>
      </c>
      <c r="AK412" s="5">
        <v>200</v>
      </c>
      <c r="AQ412" s="5">
        <v>141</v>
      </c>
      <c r="AS412" s="1">
        <v>156</v>
      </c>
    </row>
    <row r="413" spans="1:45">
      <c r="A413" s="6">
        <v>222</v>
      </c>
      <c r="B413" s="2" t="s">
        <v>436</v>
      </c>
      <c r="C413" s="1" t="s">
        <v>22</v>
      </c>
      <c r="E413" s="1">
        <v>2</v>
      </c>
      <c r="F413" s="1">
        <v>1.5</v>
      </c>
      <c r="AG413" s="11">
        <f t="shared" si="12"/>
        <v>3.5</v>
      </c>
      <c r="AI413" s="1">
        <v>5</v>
      </c>
      <c r="AJ413" s="5">
        <v>30</v>
      </c>
      <c r="AS413" s="1">
        <v>82</v>
      </c>
    </row>
    <row r="414" spans="1:45">
      <c r="A414" s="6">
        <v>450</v>
      </c>
      <c r="B414" s="2" t="s">
        <v>437</v>
      </c>
      <c r="C414" s="1" t="s">
        <v>22</v>
      </c>
      <c r="AG414" s="11">
        <f t="shared" si="12"/>
        <v>0</v>
      </c>
      <c r="AS414" s="1">
        <v>0</v>
      </c>
    </row>
    <row r="415" spans="1:45">
      <c r="A415" s="6">
        <v>460</v>
      </c>
      <c r="B415" s="2" t="s">
        <v>438</v>
      </c>
      <c r="C415" s="1" t="s">
        <v>22</v>
      </c>
      <c r="AG415" s="11">
        <f t="shared" si="12"/>
        <v>0</v>
      </c>
      <c r="AS415" s="1">
        <v>0</v>
      </c>
    </row>
    <row r="416" spans="1:45">
      <c r="A416" s="6">
        <v>91</v>
      </c>
      <c r="B416" s="2" t="s">
        <v>439</v>
      </c>
      <c r="C416" s="1" t="s">
        <v>24</v>
      </c>
      <c r="F416" s="1">
        <v>8</v>
      </c>
      <c r="I416" s="1">
        <v>7</v>
      </c>
      <c r="U416" s="1">
        <v>35.5</v>
      </c>
      <c r="AG416" s="11">
        <f t="shared" si="12"/>
        <v>50.5</v>
      </c>
      <c r="AI416" s="1">
        <v>40</v>
      </c>
      <c r="AJ416" s="5">
        <v>152</v>
      </c>
      <c r="AQ416" s="5">
        <v>190</v>
      </c>
      <c r="AS416" s="1">
        <v>930</v>
      </c>
    </row>
    <row r="417" spans="1:45">
      <c r="A417" s="6">
        <v>495</v>
      </c>
      <c r="B417" s="2" t="s">
        <v>576</v>
      </c>
      <c r="C417" s="1" t="s">
        <v>585</v>
      </c>
      <c r="I417" s="1">
        <v>15</v>
      </c>
      <c r="AG417" s="11">
        <f t="shared" si="12"/>
        <v>15</v>
      </c>
      <c r="AI417" s="1">
        <v>12</v>
      </c>
      <c r="AJ417" s="5">
        <v>140</v>
      </c>
      <c r="AQ417" s="5">
        <v>236</v>
      </c>
      <c r="AS417" s="1">
        <v>450</v>
      </c>
    </row>
    <row r="418" spans="1:45">
      <c r="A418" s="6">
        <v>471</v>
      </c>
      <c r="B418" s="2" t="s">
        <v>440</v>
      </c>
      <c r="C418" s="1" t="s">
        <v>541</v>
      </c>
      <c r="AG418" s="11">
        <f t="shared" ref="AG418:AG449" si="13">SUM(D418:AF418)</f>
        <v>0</v>
      </c>
      <c r="AS418" s="1">
        <v>0</v>
      </c>
    </row>
    <row r="419" spans="1:45">
      <c r="A419" s="6">
        <v>426</v>
      </c>
      <c r="B419" s="2" t="s">
        <v>441</v>
      </c>
      <c r="C419" s="1" t="s">
        <v>22</v>
      </c>
      <c r="AG419" s="11">
        <f t="shared" si="13"/>
        <v>0</v>
      </c>
      <c r="AS419" s="1">
        <v>0</v>
      </c>
    </row>
    <row r="420" spans="1:45">
      <c r="A420" s="6">
        <v>397</v>
      </c>
      <c r="B420" s="2" t="s">
        <v>442</v>
      </c>
      <c r="C420" s="1" t="s">
        <v>443</v>
      </c>
      <c r="AG420" s="11">
        <f t="shared" si="13"/>
        <v>0</v>
      </c>
      <c r="AS420" s="1">
        <v>0</v>
      </c>
    </row>
    <row r="421" spans="1:45">
      <c r="A421" s="6">
        <v>156</v>
      </c>
      <c r="B421" s="2" t="s">
        <v>444</v>
      </c>
      <c r="C421" s="1" t="s">
        <v>24</v>
      </c>
      <c r="I421" s="1">
        <v>8</v>
      </c>
      <c r="Y421" s="1">
        <v>2</v>
      </c>
      <c r="AG421" s="11">
        <f t="shared" si="13"/>
        <v>10</v>
      </c>
      <c r="AI421" s="1">
        <v>30</v>
      </c>
      <c r="AJ421" s="5">
        <v>100</v>
      </c>
      <c r="AP421" s="5">
        <v>70</v>
      </c>
      <c r="AQ421" s="5">
        <v>50</v>
      </c>
      <c r="AS421" s="1">
        <v>357</v>
      </c>
    </row>
    <row r="422" spans="1:45">
      <c r="A422" s="6">
        <v>273</v>
      </c>
      <c r="B422" s="2" t="s">
        <v>445</v>
      </c>
      <c r="C422" s="1" t="s">
        <v>24</v>
      </c>
      <c r="I422" s="1">
        <v>2.5</v>
      </c>
      <c r="P422" s="1">
        <v>5</v>
      </c>
      <c r="W422" s="1">
        <v>2.5</v>
      </c>
      <c r="AG422" s="11">
        <f t="shared" si="13"/>
        <v>10</v>
      </c>
      <c r="AI422" s="1">
        <v>24</v>
      </c>
      <c r="AJ422" s="5">
        <v>100</v>
      </c>
      <c r="AP422" s="5">
        <v>68</v>
      </c>
      <c r="AQ422" s="5">
        <v>60</v>
      </c>
      <c r="AS422" s="1">
        <v>308</v>
      </c>
    </row>
    <row r="423" spans="1:45">
      <c r="A423" s="6">
        <v>419</v>
      </c>
      <c r="B423" s="2" t="s">
        <v>446</v>
      </c>
      <c r="C423" s="1" t="s">
        <v>242</v>
      </c>
      <c r="AG423" s="11">
        <f t="shared" si="13"/>
        <v>0</v>
      </c>
      <c r="AS423" s="1">
        <v>0</v>
      </c>
    </row>
    <row r="424" spans="1:45">
      <c r="A424" s="6">
        <v>193</v>
      </c>
      <c r="B424" s="2" t="s">
        <v>447</v>
      </c>
      <c r="C424" s="1" t="s">
        <v>24</v>
      </c>
      <c r="M424" s="1">
        <v>7</v>
      </c>
      <c r="P424" s="1">
        <v>4.5</v>
      </c>
      <c r="U424" s="1">
        <v>3.5</v>
      </c>
      <c r="AE424" s="1">
        <v>2</v>
      </c>
      <c r="AG424" s="11">
        <f t="shared" si="13"/>
        <v>17</v>
      </c>
      <c r="AI424" s="1">
        <v>28</v>
      </c>
      <c r="AJ424" s="5">
        <v>135</v>
      </c>
      <c r="AQ424" s="5">
        <v>255</v>
      </c>
      <c r="AS424" s="1">
        <v>259</v>
      </c>
    </row>
    <row r="425" spans="1:45">
      <c r="A425" s="6">
        <v>196</v>
      </c>
      <c r="B425" s="2" t="s">
        <v>448</v>
      </c>
      <c r="C425" s="1" t="s">
        <v>24</v>
      </c>
      <c r="P425" s="1">
        <v>12</v>
      </c>
      <c r="AC425" s="1">
        <v>3</v>
      </c>
      <c r="AG425" s="11">
        <f t="shared" si="13"/>
        <v>15</v>
      </c>
      <c r="AI425" s="1">
        <v>16</v>
      </c>
      <c r="AS425" s="1">
        <v>208</v>
      </c>
    </row>
    <row r="426" spans="1:45">
      <c r="A426" s="6">
        <v>509</v>
      </c>
      <c r="B426" s="2" t="s">
        <v>449</v>
      </c>
      <c r="C426" s="1" t="s">
        <v>22</v>
      </c>
      <c r="Y426" s="1">
        <v>5.5</v>
      </c>
      <c r="AF426" s="1">
        <v>3</v>
      </c>
      <c r="AG426" s="11">
        <f t="shared" si="13"/>
        <v>8.5</v>
      </c>
      <c r="AI426" s="1">
        <v>13</v>
      </c>
      <c r="AJ426" s="5">
        <v>80</v>
      </c>
      <c r="AQ426" s="5">
        <v>16</v>
      </c>
      <c r="AS426" s="1">
        <v>163</v>
      </c>
    </row>
    <row r="427" spans="1:45">
      <c r="A427" s="6">
        <v>344</v>
      </c>
      <c r="B427" s="2" t="s">
        <v>450</v>
      </c>
      <c r="C427" s="1" t="s">
        <v>22</v>
      </c>
      <c r="AE427" s="1">
        <v>3</v>
      </c>
      <c r="AG427" s="11">
        <f t="shared" si="13"/>
        <v>3</v>
      </c>
      <c r="AJ427" s="5">
        <v>50</v>
      </c>
      <c r="AS427" s="1">
        <v>86</v>
      </c>
    </row>
    <row r="428" spans="1:45">
      <c r="A428" s="6">
        <v>342</v>
      </c>
      <c r="B428" s="2" t="s">
        <v>451</v>
      </c>
      <c r="C428" s="1" t="s">
        <v>24</v>
      </c>
      <c r="I428" s="1">
        <v>2</v>
      </c>
      <c r="AG428" s="11">
        <f t="shared" si="13"/>
        <v>2</v>
      </c>
      <c r="AI428" s="1">
        <v>20</v>
      </c>
      <c r="AJ428" s="5">
        <v>100</v>
      </c>
      <c r="AQ428" s="5">
        <v>68</v>
      </c>
      <c r="AS428" s="1">
        <v>118</v>
      </c>
    </row>
    <row r="429" spans="1:45">
      <c r="A429" s="6">
        <v>316</v>
      </c>
      <c r="B429" s="2" t="s">
        <v>452</v>
      </c>
      <c r="C429" s="1" t="s">
        <v>22</v>
      </c>
      <c r="I429" s="1">
        <v>2</v>
      </c>
      <c r="AG429" s="11">
        <f t="shared" si="13"/>
        <v>2</v>
      </c>
      <c r="AJ429" s="5">
        <v>32</v>
      </c>
      <c r="AM429" s="5">
        <v>24</v>
      </c>
      <c r="AQ429" s="5">
        <v>23</v>
      </c>
      <c r="AS429" s="1">
        <v>69</v>
      </c>
    </row>
    <row r="430" spans="1:45">
      <c r="A430" s="6">
        <v>487</v>
      </c>
      <c r="B430" s="2" t="s">
        <v>453</v>
      </c>
      <c r="C430" s="1" t="s">
        <v>454</v>
      </c>
      <c r="AG430" s="11">
        <f t="shared" si="13"/>
        <v>0</v>
      </c>
      <c r="AS430" s="1">
        <v>0</v>
      </c>
    </row>
    <row r="431" spans="1:45">
      <c r="A431" s="6">
        <v>172</v>
      </c>
      <c r="B431" s="2" t="s">
        <v>455</v>
      </c>
      <c r="C431" s="1" t="s">
        <v>22</v>
      </c>
      <c r="E431" s="1">
        <v>3</v>
      </c>
      <c r="I431" s="1">
        <v>4</v>
      </c>
      <c r="AG431" s="11">
        <f t="shared" si="13"/>
        <v>7</v>
      </c>
      <c r="AI431" s="1">
        <v>8</v>
      </c>
      <c r="AJ431" s="5">
        <v>81</v>
      </c>
      <c r="AQ431" s="5">
        <v>131</v>
      </c>
      <c r="AS431" s="1">
        <v>84</v>
      </c>
    </row>
    <row r="432" spans="1:45">
      <c r="A432" s="6">
        <v>352</v>
      </c>
      <c r="B432" s="2" t="s">
        <v>539</v>
      </c>
      <c r="C432" s="1" t="s">
        <v>38</v>
      </c>
      <c r="E432" s="1">
        <v>10</v>
      </c>
      <c r="I432" s="1">
        <v>2</v>
      </c>
      <c r="S432" s="1">
        <v>7</v>
      </c>
      <c r="W432" s="1">
        <v>3</v>
      </c>
      <c r="AC432" s="1">
        <v>3.5</v>
      </c>
      <c r="AG432" s="11">
        <f t="shared" si="13"/>
        <v>25.5</v>
      </c>
      <c r="AI432" s="1">
        <v>20</v>
      </c>
      <c r="AJ432" s="5">
        <v>200</v>
      </c>
      <c r="AP432" s="5">
        <v>30</v>
      </c>
      <c r="AQ432" s="5">
        <v>145</v>
      </c>
      <c r="AR432" s="5">
        <v>260</v>
      </c>
      <c r="AS432" s="1">
        <v>798</v>
      </c>
    </row>
    <row r="433" spans="1:45">
      <c r="A433" s="6">
        <v>383</v>
      </c>
      <c r="B433" s="2" t="s">
        <v>540</v>
      </c>
      <c r="C433" s="1" t="s">
        <v>203</v>
      </c>
      <c r="E433" s="1">
        <v>6</v>
      </c>
      <c r="S433" s="1">
        <v>7</v>
      </c>
      <c r="AG433" s="11">
        <f t="shared" si="13"/>
        <v>13</v>
      </c>
      <c r="AI433" s="1">
        <v>10</v>
      </c>
      <c r="AS433" s="1">
        <v>183</v>
      </c>
    </row>
    <row r="434" spans="1:45">
      <c r="A434" s="6">
        <v>115</v>
      </c>
      <c r="B434" s="2" t="s">
        <v>456</v>
      </c>
      <c r="C434" s="1" t="s">
        <v>22</v>
      </c>
      <c r="I434" s="1">
        <v>1.5</v>
      </c>
      <c r="Y434" s="1">
        <v>4</v>
      </c>
      <c r="AG434" s="11">
        <f t="shared" si="13"/>
        <v>5.5</v>
      </c>
      <c r="AI434" s="1">
        <v>4</v>
      </c>
      <c r="AJ434" s="5">
        <v>32</v>
      </c>
      <c r="AQ434" s="5">
        <v>44</v>
      </c>
      <c r="AS434" s="1">
        <v>58</v>
      </c>
    </row>
    <row r="435" spans="1:45">
      <c r="A435" s="6">
        <v>368</v>
      </c>
      <c r="B435" s="2" t="s">
        <v>555</v>
      </c>
      <c r="C435" s="1" t="s">
        <v>457</v>
      </c>
      <c r="D435" s="1">
        <v>17</v>
      </c>
      <c r="U435" s="1">
        <v>25</v>
      </c>
      <c r="AE435" s="1">
        <v>4</v>
      </c>
      <c r="AG435" s="11">
        <f t="shared" si="13"/>
        <v>46</v>
      </c>
      <c r="AI435" s="1">
        <v>12</v>
      </c>
      <c r="AJ435" s="5">
        <v>440</v>
      </c>
      <c r="AR435" s="5">
        <v>761</v>
      </c>
      <c r="AS435" s="1">
        <v>2409</v>
      </c>
    </row>
    <row r="436" spans="1:45">
      <c r="A436" s="6">
        <v>22</v>
      </c>
      <c r="B436" s="2" t="s">
        <v>458</v>
      </c>
      <c r="C436" s="1" t="s">
        <v>22</v>
      </c>
      <c r="E436" s="1">
        <v>2</v>
      </c>
      <c r="AG436" s="11">
        <f t="shared" si="13"/>
        <v>2</v>
      </c>
      <c r="AJ436" s="5">
        <v>32</v>
      </c>
      <c r="AQ436" s="5">
        <v>20</v>
      </c>
      <c r="AS436" s="1">
        <v>40</v>
      </c>
    </row>
    <row r="437" spans="1:45">
      <c r="A437" s="6">
        <v>482</v>
      </c>
      <c r="B437" s="2" t="s">
        <v>459</v>
      </c>
      <c r="C437" s="1" t="s">
        <v>135</v>
      </c>
      <c r="AG437" s="11">
        <f t="shared" si="13"/>
        <v>0</v>
      </c>
      <c r="AS437" s="1">
        <v>0</v>
      </c>
    </row>
    <row r="438" spans="1:45">
      <c r="A438" s="6">
        <v>239</v>
      </c>
      <c r="B438" s="2" t="s">
        <v>460</v>
      </c>
      <c r="C438" s="1" t="s">
        <v>24</v>
      </c>
      <c r="E438" s="1">
        <v>1</v>
      </c>
      <c r="F438" s="1">
        <v>10</v>
      </c>
      <c r="I438" s="1">
        <v>1.5</v>
      </c>
      <c r="R438" s="1">
        <v>8</v>
      </c>
      <c r="AG438" s="11">
        <f t="shared" si="13"/>
        <v>20.5</v>
      </c>
      <c r="AJ438" s="5">
        <v>130</v>
      </c>
      <c r="AQ438" s="5">
        <v>270</v>
      </c>
      <c r="AS438" s="1">
        <v>45</v>
      </c>
    </row>
    <row r="439" spans="1:45">
      <c r="A439" s="6">
        <v>82</v>
      </c>
      <c r="B439" s="2" t="s">
        <v>461</v>
      </c>
      <c r="C439" s="1" t="s">
        <v>24</v>
      </c>
      <c r="I439" s="1">
        <v>1.5</v>
      </c>
      <c r="Y439" s="1">
        <v>11.5</v>
      </c>
      <c r="AE439" s="1">
        <v>4</v>
      </c>
      <c r="AG439" s="11">
        <f t="shared" si="13"/>
        <v>17</v>
      </c>
      <c r="AI439" s="1">
        <v>8</v>
      </c>
      <c r="AJ439" s="5">
        <v>64</v>
      </c>
      <c r="AQ439" s="5">
        <v>112</v>
      </c>
      <c r="AS439" s="1">
        <v>168</v>
      </c>
    </row>
    <row r="440" spans="1:45">
      <c r="A440" s="6">
        <v>142</v>
      </c>
      <c r="B440" s="2" t="s">
        <v>462</v>
      </c>
      <c r="C440" s="1" t="s">
        <v>24</v>
      </c>
      <c r="I440" s="1">
        <v>7</v>
      </c>
      <c r="Y440" s="1">
        <v>4</v>
      </c>
      <c r="AF440" s="1">
        <v>2.5</v>
      </c>
      <c r="AG440" s="11">
        <f t="shared" si="13"/>
        <v>13.5</v>
      </c>
      <c r="AI440" s="1">
        <v>16</v>
      </c>
      <c r="AJ440" s="5">
        <v>150</v>
      </c>
      <c r="AQ440" s="5">
        <v>150</v>
      </c>
      <c r="AR440" s="5">
        <v>36</v>
      </c>
      <c r="AS440" s="1">
        <v>264</v>
      </c>
    </row>
    <row r="441" spans="1:45">
      <c r="A441" s="6">
        <v>161</v>
      </c>
      <c r="B441" s="2" t="s">
        <v>463</v>
      </c>
      <c r="C441" s="1" t="s">
        <v>24</v>
      </c>
      <c r="V441" s="1">
        <v>5</v>
      </c>
      <c r="Y441" s="1">
        <v>3</v>
      </c>
      <c r="AG441" s="11">
        <f t="shared" si="13"/>
        <v>8</v>
      </c>
      <c r="AI441" s="1">
        <v>10</v>
      </c>
      <c r="AJ441" s="5">
        <v>84</v>
      </c>
      <c r="AQ441" s="5">
        <v>114</v>
      </c>
      <c r="AS441" s="1">
        <v>92</v>
      </c>
    </row>
    <row r="442" spans="1:45">
      <c r="A442" s="6">
        <v>301</v>
      </c>
      <c r="B442" s="2" t="s">
        <v>464</v>
      </c>
      <c r="C442" s="1" t="s">
        <v>24</v>
      </c>
      <c r="I442" s="1">
        <v>2</v>
      </c>
      <c r="R442" s="1">
        <v>8</v>
      </c>
      <c r="Y442" s="1">
        <v>5.5</v>
      </c>
      <c r="AF442" s="1">
        <v>16</v>
      </c>
      <c r="AG442" s="11">
        <f t="shared" si="13"/>
        <v>31.5</v>
      </c>
      <c r="AI442" s="1">
        <v>24</v>
      </c>
      <c r="AJ442" s="5">
        <v>70</v>
      </c>
      <c r="AS442" s="1">
        <v>495</v>
      </c>
    </row>
    <row r="443" spans="1:45">
      <c r="A443" s="6">
        <v>99</v>
      </c>
      <c r="B443" s="2" t="s">
        <v>465</v>
      </c>
      <c r="C443" s="1" t="s">
        <v>74</v>
      </c>
      <c r="I443" s="1">
        <v>1</v>
      </c>
      <c r="AG443" s="11">
        <f t="shared" si="13"/>
        <v>1</v>
      </c>
      <c r="AJ443" s="5">
        <v>130</v>
      </c>
      <c r="AQ443" s="5">
        <v>10</v>
      </c>
      <c r="AS443" s="1">
        <v>138</v>
      </c>
    </row>
    <row r="444" spans="1:45">
      <c r="A444" s="6">
        <v>367</v>
      </c>
      <c r="B444" s="2" t="s">
        <v>466</v>
      </c>
      <c r="C444" s="1" t="s">
        <v>579</v>
      </c>
      <c r="E444" s="1">
        <v>5</v>
      </c>
      <c r="U444" s="1">
        <v>9</v>
      </c>
      <c r="AC444" s="1">
        <v>4.5</v>
      </c>
      <c r="AE444" s="1">
        <v>5.5</v>
      </c>
      <c r="AG444" s="11">
        <f t="shared" si="13"/>
        <v>24</v>
      </c>
      <c r="AI444" s="1">
        <v>6</v>
      </c>
      <c r="AJ444" s="5">
        <v>160</v>
      </c>
      <c r="AQ444" s="5">
        <v>180</v>
      </c>
      <c r="AR444" s="5">
        <v>72</v>
      </c>
      <c r="AS444" s="1">
        <v>371</v>
      </c>
    </row>
    <row r="445" spans="1:45">
      <c r="A445" s="6">
        <v>331</v>
      </c>
      <c r="B445" s="2" t="s">
        <v>467</v>
      </c>
      <c r="C445" s="1" t="s">
        <v>24</v>
      </c>
      <c r="I445" s="1">
        <v>14.5</v>
      </c>
      <c r="R445" s="1">
        <v>5</v>
      </c>
      <c r="Y445" s="1">
        <v>29</v>
      </c>
      <c r="AG445" s="11">
        <f t="shared" si="13"/>
        <v>48.5</v>
      </c>
      <c r="AI445" s="1">
        <v>6</v>
      </c>
      <c r="AJ445" s="5">
        <v>90</v>
      </c>
      <c r="AP445" s="5">
        <v>70</v>
      </c>
      <c r="AQ445" s="5">
        <v>179</v>
      </c>
      <c r="AR445" s="5">
        <v>90</v>
      </c>
      <c r="AS445" s="1">
        <v>703</v>
      </c>
    </row>
    <row r="446" spans="1:45">
      <c r="A446" s="6">
        <v>345</v>
      </c>
      <c r="B446" s="2" t="s">
        <v>468</v>
      </c>
      <c r="C446" s="1" t="s">
        <v>24</v>
      </c>
      <c r="V446" s="1">
        <v>9</v>
      </c>
      <c r="AC446" s="1">
        <v>10.5</v>
      </c>
      <c r="AG446" s="11">
        <f t="shared" si="13"/>
        <v>19.5</v>
      </c>
      <c r="AQ446" s="5">
        <v>50</v>
      </c>
      <c r="AS446" s="1">
        <v>146</v>
      </c>
    </row>
    <row r="447" spans="1:45">
      <c r="A447" s="6">
        <v>37</v>
      </c>
      <c r="B447" s="2" t="s">
        <v>469</v>
      </c>
      <c r="C447" s="1" t="s">
        <v>24</v>
      </c>
      <c r="F447" s="1">
        <v>4</v>
      </c>
      <c r="I447" s="1">
        <v>2</v>
      </c>
      <c r="Y447" s="1">
        <v>5.5</v>
      </c>
      <c r="AG447" s="11">
        <f t="shared" si="13"/>
        <v>11.5</v>
      </c>
      <c r="AJ447" s="5">
        <v>50</v>
      </c>
      <c r="AQ447" s="5">
        <v>60</v>
      </c>
      <c r="AS447" s="1">
        <v>137</v>
      </c>
    </row>
    <row r="448" spans="1:45">
      <c r="A448" s="6">
        <v>59</v>
      </c>
      <c r="B448" s="2" t="s">
        <v>470</v>
      </c>
      <c r="C448" s="1" t="s">
        <v>31</v>
      </c>
      <c r="F448" s="1">
        <v>2.5</v>
      </c>
      <c r="AG448" s="11">
        <f t="shared" si="13"/>
        <v>2.5</v>
      </c>
      <c r="AS448" s="1">
        <v>28</v>
      </c>
    </row>
    <row r="449" spans="1:45">
      <c r="A449" s="6">
        <v>68</v>
      </c>
      <c r="B449" s="2" t="s">
        <v>471</v>
      </c>
      <c r="C449" s="1" t="s">
        <v>31</v>
      </c>
      <c r="E449" s="1">
        <v>6</v>
      </c>
      <c r="F449" s="1">
        <v>32</v>
      </c>
      <c r="U449" s="1">
        <v>7</v>
      </c>
      <c r="Y449" s="1">
        <v>6</v>
      </c>
      <c r="AG449" s="11">
        <f t="shared" si="13"/>
        <v>51</v>
      </c>
      <c r="AI449" s="1">
        <v>50</v>
      </c>
      <c r="AJ449" s="5">
        <v>60</v>
      </c>
      <c r="AQ449" s="5">
        <v>40</v>
      </c>
      <c r="AR449" s="5">
        <v>56</v>
      </c>
      <c r="AS449" s="1">
        <v>843</v>
      </c>
    </row>
    <row r="450" spans="1:45">
      <c r="A450" s="6">
        <v>212</v>
      </c>
      <c r="B450" s="2" t="s">
        <v>472</v>
      </c>
      <c r="C450" s="1" t="s">
        <v>22</v>
      </c>
      <c r="E450" s="1">
        <v>1.5</v>
      </c>
      <c r="AC450" s="1">
        <v>4</v>
      </c>
      <c r="AG450" s="11">
        <f t="shared" ref="AG450:AG452" si="14">SUM(D450:AF450)</f>
        <v>5.5</v>
      </c>
      <c r="AH450" s="1">
        <v>10</v>
      </c>
      <c r="AJ450" s="5">
        <v>32</v>
      </c>
      <c r="AQ450" s="5">
        <v>8</v>
      </c>
      <c r="AS450" s="1">
        <v>105</v>
      </c>
    </row>
    <row r="451" spans="1:45">
      <c r="A451" s="6">
        <v>131</v>
      </c>
      <c r="B451" s="2" t="s">
        <v>473</v>
      </c>
      <c r="C451" s="1" t="s">
        <v>24</v>
      </c>
      <c r="E451" s="1">
        <v>2</v>
      </c>
      <c r="I451" s="1">
        <v>3.5</v>
      </c>
      <c r="K451" s="1">
        <v>3</v>
      </c>
      <c r="AC451" s="1">
        <v>5</v>
      </c>
      <c r="AE451" s="1">
        <v>3.5</v>
      </c>
      <c r="AG451" s="11">
        <f t="shared" si="14"/>
        <v>17</v>
      </c>
      <c r="AJ451" s="5">
        <v>218</v>
      </c>
      <c r="AQ451" s="5">
        <v>212</v>
      </c>
      <c r="AS451" s="1">
        <v>233</v>
      </c>
    </row>
    <row r="452" spans="1:45">
      <c r="A452" s="6">
        <v>327</v>
      </c>
      <c r="B452" s="2" t="s">
        <v>561</v>
      </c>
      <c r="C452" s="1" t="s">
        <v>22</v>
      </c>
      <c r="I452" s="1">
        <v>1</v>
      </c>
      <c r="Y452" s="1">
        <v>3</v>
      </c>
      <c r="AG452" s="11">
        <f t="shared" si="14"/>
        <v>4</v>
      </c>
      <c r="AQ452" s="5">
        <v>30</v>
      </c>
      <c r="AS452" s="1">
        <v>15</v>
      </c>
    </row>
    <row r="453" spans="1:45">
      <c r="A453" s="6">
        <v>434</v>
      </c>
      <c r="B453" s="2" t="s">
        <v>562</v>
      </c>
      <c r="C453" s="1" t="s">
        <v>22</v>
      </c>
      <c r="I453" s="1"/>
      <c r="Y453" s="1"/>
      <c r="AG453" s="11">
        <v>0</v>
      </c>
      <c r="AQ453" s="5"/>
      <c r="AS453" s="1">
        <v>0</v>
      </c>
    </row>
    <row r="454" spans="1:45">
      <c r="A454" s="6">
        <v>510</v>
      </c>
      <c r="B454" s="2" t="s">
        <v>474</v>
      </c>
      <c r="C454" s="1" t="s">
        <v>22</v>
      </c>
      <c r="AA454" s="1">
        <v>6</v>
      </c>
      <c r="AG454" s="11">
        <f t="shared" ref="AG454:AG485" si="15">SUM(D454:AF454)</f>
        <v>6</v>
      </c>
      <c r="AH454" s="1">
        <v>2</v>
      </c>
      <c r="AQ454" s="5">
        <v>26</v>
      </c>
      <c r="AS454" s="1">
        <v>12</v>
      </c>
    </row>
    <row r="455" spans="1:45">
      <c r="A455" s="6">
        <v>274</v>
      </c>
      <c r="B455" s="2" t="s">
        <v>475</v>
      </c>
      <c r="C455" s="1" t="s">
        <v>24</v>
      </c>
      <c r="E455" s="1">
        <v>3</v>
      </c>
      <c r="I455" s="1">
        <v>2</v>
      </c>
      <c r="AG455" s="11">
        <f t="shared" si="15"/>
        <v>5</v>
      </c>
      <c r="AI455" s="1">
        <v>5</v>
      </c>
      <c r="AJ455" s="5">
        <v>100</v>
      </c>
      <c r="AQ455" s="5">
        <v>60</v>
      </c>
      <c r="AS455" s="1">
        <v>130</v>
      </c>
    </row>
    <row r="456" spans="1:45">
      <c r="A456" s="6">
        <v>190</v>
      </c>
      <c r="B456" s="2" t="s">
        <v>476</v>
      </c>
      <c r="C456" s="1" t="s">
        <v>22</v>
      </c>
      <c r="I456" s="1">
        <v>2</v>
      </c>
      <c r="AG456" s="11">
        <f t="shared" si="15"/>
        <v>2</v>
      </c>
      <c r="AI456" s="1">
        <v>6</v>
      </c>
      <c r="AJ456" s="5">
        <v>76</v>
      </c>
      <c r="AQ456" s="5">
        <v>84</v>
      </c>
      <c r="AS456" s="1">
        <v>43</v>
      </c>
    </row>
    <row r="457" spans="1:45">
      <c r="A457" s="6">
        <v>8</v>
      </c>
      <c r="B457" s="2" t="s">
        <v>477</v>
      </c>
      <c r="C457" s="1" t="s">
        <v>24</v>
      </c>
      <c r="D457" s="1">
        <v>6</v>
      </c>
      <c r="U457" s="1">
        <v>14.5</v>
      </c>
      <c r="AG457" s="11">
        <f t="shared" si="15"/>
        <v>20.5</v>
      </c>
      <c r="AI457" s="1">
        <v>15</v>
      </c>
      <c r="AJ457" s="5">
        <v>100</v>
      </c>
      <c r="AQ457" s="5">
        <v>215</v>
      </c>
      <c r="AR457" s="5">
        <v>100</v>
      </c>
      <c r="AS457" s="1">
        <v>513</v>
      </c>
    </row>
    <row r="458" spans="1:45">
      <c r="A458" s="6">
        <v>219</v>
      </c>
      <c r="B458" s="2" t="s">
        <v>478</v>
      </c>
      <c r="C458" s="1" t="s">
        <v>24</v>
      </c>
      <c r="F458" s="1">
        <v>2.5</v>
      </c>
      <c r="I458" s="1">
        <v>6</v>
      </c>
      <c r="AG458" s="11">
        <f t="shared" si="15"/>
        <v>8.5</v>
      </c>
      <c r="AI458" s="1">
        <v>8</v>
      </c>
      <c r="AJ458" s="5">
        <v>100</v>
      </c>
      <c r="AQ458" s="5">
        <v>178</v>
      </c>
      <c r="AR458" s="5">
        <v>36</v>
      </c>
      <c r="AS458" s="1">
        <v>137</v>
      </c>
    </row>
    <row r="459" spans="1:45">
      <c r="A459" s="6">
        <v>270</v>
      </c>
      <c r="B459" s="2" t="s">
        <v>479</v>
      </c>
      <c r="C459" s="1" t="s">
        <v>22</v>
      </c>
      <c r="E459" s="1">
        <v>14</v>
      </c>
      <c r="AG459" s="11">
        <f t="shared" si="15"/>
        <v>14</v>
      </c>
      <c r="AI459" s="1">
        <v>10</v>
      </c>
      <c r="AJ459" s="5">
        <v>100</v>
      </c>
      <c r="AQ459" s="5">
        <v>121</v>
      </c>
      <c r="AS459" s="1">
        <v>200</v>
      </c>
    </row>
    <row r="460" spans="1:45">
      <c r="A460" s="6">
        <v>187</v>
      </c>
      <c r="B460" s="2" t="s">
        <v>549</v>
      </c>
      <c r="C460" s="1" t="s">
        <v>286</v>
      </c>
      <c r="AF460" s="1">
        <v>5</v>
      </c>
      <c r="AG460" s="11">
        <f t="shared" si="15"/>
        <v>5</v>
      </c>
      <c r="AH460" s="1">
        <v>2</v>
      </c>
      <c r="AQ460" s="5">
        <v>30</v>
      </c>
      <c r="AS460" s="1">
        <v>45</v>
      </c>
    </row>
    <row r="461" spans="1:45">
      <c r="A461" s="6">
        <v>65</v>
      </c>
      <c r="B461" s="2" t="s">
        <v>480</v>
      </c>
      <c r="C461" s="1" t="s">
        <v>396</v>
      </c>
      <c r="E461" s="1">
        <v>4.5</v>
      </c>
      <c r="AG461" s="11">
        <f t="shared" si="15"/>
        <v>4.5</v>
      </c>
      <c r="AJ461" s="5">
        <v>32</v>
      </c>
      <c r="AS461" s="1">
        <v>77</v>
      </c>
    </row>
    <row r="462" spans="1:45">
      <c r="A462" s="6">
        <v>215</v>
      </c>
      <c r="B462" s="2" t="s">
        <v>481</v>
      </c>
      <c r="C462" s="1" t="s">
        <v>22</v>
      </c>
      <c r="E462" s="1">
        <v>4</v>
      </c>
      <c r="AG462" s="11">
        <f t="shared" si="15"/>
        <v>4</v>
      </c>
      <c r="AJ462" s="5">
        <v>45</v>
      </c>
      <c r="AQ462" s="5">
        <v>45</v>
      </c>
      <c r="AS462" s="1">
        <v>56</v>
      </c>
    </row>
    <row r="463" spans="1:45">
      <c r="A463" s="6">
        <v>251</v>
      </c>
      <c r="B463" s="2" t="s">
        <v>482</v>
      </c>
      <c r="C463" s="1" t="s">
        <v>74</v>
      </c>
      <c r="Y463" s="1">
        <v>6</v>
      </c>
      <c r="AG463" s="11">
        <f t="shared" si="15"/>
        <v>6</v>
      </c>
      <c r="AI463" s="1">
        <v>4</v>
      </c>
      <c r="AJ463" s="5">
        <v>70</v>
      </c>
      <c r="AQ463" s="5">
        <v>40</v>
      </c>
      <c r="AS463" s="1">
        <v>94</v>
      </c>
    </row>
    <row r="464" spans="1:45">
      <c r="A464" s="6">
        <v>254</v>
      </c>
      <c r="B464" s="2" t="s">
        <v>483</v>
      </c>
      <c r="C464" s="1" t="s">
        <v>24</v>
      </c>
      <c r="I464" s="1">
        <v>2</v>
      </c>
      <c r="Y464" s="1">
        <v>13</v>
      </c>
      <c r="AG464" s="11">
        <f t="shared" si="15"/>
        <v>15</v>
      </c>
      <c r="AH464" s="1">
        <v>4</v>
      </c>
      <c r="AJ464" s="5">
        <v>140</v>
      </c>
      <c r="AQ464" s="5">
        <v>120</v>
      </c>
      <c r="AS464" s="1">
        <v>183</v>
      </c>
    </row>
    <row r="465" spans="1:45">
      <c r="A465" s="6">
        <v>137</v>
      </c>
      <c r="B465" s="2" t="s">
        <v>484</v>
      </c>
      <c r="C465" s="1" t="s">
        <v>22</v>
      </c>
      <c r="X465" s="1">
        <v>7</v>
      </c>
      <c r="AG465" s="11">
        <f t="shared" si="15"/>
        <v>7</v>
      </c>
      <c r="AJ465" s="5">
        <v>32</v>
      </c>
      <c r="AQ465" s="5">
        <v>45</v>
      </c>
      <c r="AS465" s="1">
        <v>71</v>
      </c>
    </row>
    <row r="466" spans="1:45">
      <c r="A466" s="6">
        <v>379</v>
      </c>
      <c r="B466" s="2" t="s">
        <v>485</v>
      </c>
      <c r="C466" s="1" t="s">
        <v>38</v>
      </c>
      <c r="Y466" s="1">
        <v>11.5</v>
      </c>
      <c r="AG466" s="11">
        <f t="shared" si="15"/>
        <v>11.5</v>
      </c>
      <c r="AJ466" s="5">
        <v>33</v>
      </c>
      <c r="AQ466" s="5">
        <v>40</v>
      </c>
      <c r="AS466" s="1">
        <v>103</v>
      </c>
    </row>
    <row r="467" spans="1:45">
      <c r="A467" s="6">
        <v>198</v>
      </c>
      <c r="B467" s="2" t="s">
        <v>486</v>
      </c>
      <c r="C467" s="1" t="s">
        <v>24</v>
      </c>
      <c r="P467" s="1">
        <v>1</v>
      </c>
      <c r="AG467" s="11">
        <f t="shared" si="15"/>
        <v>1</v>
      </c>
      <c r="AI467" s="1">
        <v>12</v>
      </c>
      <c r="AJ467" s="5">
        <v>40</v>
      </c>
      <c r="AM467" s="5">
        <v>10</v>
      </c>
      <c r="AS467" s="1">
        <v>92</v>
      </c>
    </row>
    <row r="468" spans="1:45">
      <c r="A468" s="6">
        <v>70</v>
      </c>
      <c r="B468" s="2" t="s">
        <v>487</v>
      </c>
      <c r="C468" s="1" t="s">
        <v>22</v>
      </c>
      <c r="E468" s="1">
        <v>4</v>
      </c>
      <c r="AE468" s="1">
        <v>3.5</v>
      </c>
      <c r="AG468" s="11">
        <f t="shared" si="15"/>
        <v>7.5</v>
      </c>
      <c r="AH468" s="1">
        <v>4</v>
      </c>
      <c r="AS468" s="1">
        <v>94</v>
      </c>
    </row>
    <row r="469" spans="1:45">
      <c r="A469" s="6">
        <v>197</v>
      </c>
      <c r="B469" s="2" t="s">
        <v>488</v>
      </c>
      <c r="C469" s="1" t="s">
        <v>22</v>
      </c>
      <c r="E469" s="1">
        <v>4</v>
      </c>
      <c r="P469" s="1">
        <v>4</v>
      </c>
      <c r="AG469" s="11">
        <f t="shared" si="15"/>
        <v>8</v>
      </c>
      <c r="AI469" s="1">
        <v>4</v>
      </c>
      <c r="AJ469" s="5">
        <v>100</v>
      </c>
      <c r="AQ469" s="5">
        <v>123</v>
      </c>
      <c r="AS469" s="1">
        <v>75</v>
      </c>
    </row>
    <row r="470" spans="1:45">
      <c r="A470" s="6">
        <v>326</v>
      </c>
      <c r="B470" s="2" t="s">
        <v>489</v>
      </c>
      <c r="C470" s="1" t="s">
        <v>22</v>
      </c>
      <c r="E470" s="1">
        <v>4</v>
      </c>
      <c r="F470" s="1">
        <v>2</v>
      </c>
      <c r="AE470" s="1">
        <v>2</v>
      </c>
      <c r="AG470" s="11">
        <f t="shared" si="15"/>
        <v>8</v>
      </c>
      <c r="AH470" s="1">
        <v>2</v>
      </c>
      <c r="AQ470" s="5">
        <v>16</v>
      </c>
      <c r="AS470" s="1">
        <v>65</v>
      </c>
    </row>
    <row r="471" spans="1:45">
      <c r="A471" s="6">
        <v>148</v>
      </c>
      <c r="B471" s="2" t="s">
        <v>490</v>
      </c>
      <c r="C471" s="1" t="s">
        <v>22</v>
      </c>
      <c r="E471" s="1">
        <v>4</v>
      </c>
      <c r="Y471" s="1">
        <v>4</v>
      </c>
      <c r="AG471" s="11">
        <f t="shared" si="15"/>
        <v>8</v>
      </c>
      <c r="AI471" s="1">
        <v>4</v>
      </c>
      <c r="AJ471" s="5">
        <v>46</v>
      </c>
      <c r="AQ471" s="5">
        <v>112</v>
      </c>
      <c r="AS471" s="1">
        <v>36</v>
      </c>
    </row>
    <row r="472" spans="1:45">
      <c r="A472" s="6">
        <v>36</v>
      </c>
      <c r="B472" s="2" t="s">
        <v>491</v>
      </c>
      <c r="C472" s="1" t="s">
        <v>22</v>
      </c>
      <c r="E472" s="1">
        <v>5</v>
      </c>
      <c r="R472" s="1">
        <v>5.5</v>
      </c>
      <c r="AG472" s="11">
        <f t="shared" si="15"/>
        <v>10.5</v>
      </c>
      <c r="AJ472" s="5">
        <v>30</v>
      </c>
      <c r="AQ472" s="5">
        <v>24</v>
      </c>
      <c r="AS472" s="1">
        <v>101</v>
      </c>
    </row>
    <row r="473" spans="1:45">
      <c r="A473" s="6">
        <v>108</v>
      </c>
      <c r="B473" s="2" t="s">
        <v>492</v>
      </c>
      <c r="C473" s="1" t="s">
        <v>24</v>
      </c>
      <c r="U473" s="1">
        <v>1</v>
      </c>
      <c r="AF473" s="1">
        <v>4</v>
      </c>
      <c r="AG473" s="11">
        <f t="shared" si="15"/>
        <v>5</v>
      </c>
      <c r="AI473" s="1">
        <v>16</v>
      </c>
      <c r="AJ473" s="5">
        <v>80</v>
      </c>
      <c r="AO473" s="5">
        <v>3</v>
      </c>
      <c r="AQ473" s="5">
        <v>24</v>
      </c>
      <c r="AS473" s="1">
        <v>200</v>
      </c>
    </row>
    <row r="474" spans="1:45">
      <c r="A474" s="6">
        <v>335</v>
      </c>
      <c r="B474" s="2" t="s">
        <v>493</v>
      </c>
      <c r="C474" s="1" t="s">
        <v>24</v>
      </c>
      <c r="E474" s="1">
        <v>5</v>
      </c>
      <c r="AA474" s="1">
        <v>5</v>
      </c>
      <c r="AF474" s="1">
        <v>2.5</v>
      </c>
      <c r="AG474" s="11">
        <f t="shared" si="15"/>
        <v>12.5</v>
      </c>
      <c r="AI474" s="1">
        <v>7</v>
      </c>
      <c r="AJ474" s="5">
        <v>80</v>
      </c>
      <c r="AQ474" s="5">
        <v>27</v>
      </c>
      <c r="AS474" s="1">
        <v>246</v>
      </c>
    </row>
    <row r="475" spans="1:45">
      <c r="A475" s="6">
        <v>373</v>
      </c>
      <c r="B475" s="2" t="s">
        <v>494</v>
      </c>
      <c r="C475" s="1" t="s">
        <v>179</v>
      </c>
      <c r="AG475" s="11">
        <f t="shared" si="15"/>
        <v>0</v>
      </c>
      <c r="AS475" s="1">
        <v>0</v>
      </c>
    </row>
    <row r="476" spans="1:45">
      <c r="A476" s="6">
        <v>213</v>
      </c>
      <c r="B476" s="2" t="s">
        <v>495</v>
      </c>
      <c r="C476" s="1" t="s">
        <v>22</v>
      </c>
      <c r="E476" s="1">
        <v>6</v>
      </c>
      <c r="AG476" s="11">
        <f t="shared" si="15"/>
        <v>6</v>
      </c>
      <c r="AI476" s="1">
        <v>8</v>
      </c>
      <c r="AJ476" s="5">
        <v>50</v>
      </c>
      <c r="AQ476" s="5">
        <v>80</v>
      </c>
      <c r="AS476" s="1">
        <v>74</v>
      </c>
    </row>
    <row r="477" spans="1:45">
      <c r="A477" s="6">
        <v>257</v>
      </c>
      <c r="B477" s="2" t="s">
        <v>496</v>
      </c>
      <c r="C477" s="1" t="s">
        <v>24</v>
      </c>
      <c r="I477" s="1">
        <v>3</v>
      </c>
      <c r="M477" s="1">
        <v>8</v>
      </c>
      <c r="Y477" s="1">
        <v>20.5</v>
      </c>
      <c r="AF477" s="1">
        <v>5</v>
      </c>
      <c r="AG477" s="11">
        <f t="shared" si="15"/>
        <v>36.5</v>
      </c>
      <c r="AI477" s="1">
        <v>40</v>
      </c>
      <c r="AJ477" s="5">
        <v>140</v>
      </c>
      <c r="AQ477" s="5">
        <v>50</v>
      </c>
      <c r="AR477" s="5">
        <v>247</v>
      </c>
      <c r="AS477" s="1">
        <v>889</v>
      </c>
    </row>
    <row r="478" spans="1:45">
      <c r="A478" s="6">
        <v>306</v>
      </c>
      <c r="B478" s="2" t="s">
        <v>497</v>
      </c>
      <c r="C478" s="1" t="s">
        <v>24</v>
      </c>
      <c r="E478" s="1">
        <v>10</v>
      </c>
      <c r="R478" s="1">
        <v>17</v>
      </c>
      <c r="Y478" s="1">
        <v>6</v>
      </c>
      <c r="AG478" s="11">
        <f t="shared" si="15"/>
        <v>33</v>
      </c>
      <c r="AI478" s="1">
        <v>12</v>
      </c>
      <c r="AJ478" s="5">
        <v>40</v>
      </c>
      <c r="AQ478" s="5">
        <v>140</v>
      </c>
      <c r="AS478" s="1">
        <v>211</v>
      </c>
    </row>
    <row r="479" spans="1:45">
      <c r="A479" s="6">
        <v>423</v>
      </c>
      <c r="B479" s="2" t="s">
        <v>498</v>
      </c>
      <c r="C479" s="1" t="s">
        <v>31</v>
      </c>
      <c r="AG479" s="11">
        <f t="shared" si="15"/>
        <v>0</v>
      </c>
      <c r="AS479" s="1">
        <v>0</v>
      </c>
    </row>
    <row r="480" spans="1:45">
      <c r="A480" s="6">
        <v>416</v>
      </c>
      <c r="B480" s="2" t="s">
        <v>499</v>
      </c>
      <c r="C480" s="1" t="s">
        <v>31</v>
      </c>
      <c r="AG480" s="11">
        <f t="shared" si="15"/>
        <v>0</v>
      </c>
      <c r="AS480" s="1">
        <v>0</v>
      </c>
    </row>
    <row r="481" spans="1:45">
      <c r="A481" s="6">
        <v>484</v>
      </c>
      <c r="B481" s="2" t="s">
        <v>500</v>
      </c>
      <c r="C481" s="1" t="s">
        <v>244</v>
      </c>
      <c r="AG481" s="11">
        <f t="shared" si="15"/>
        <v>0</v>
      </c>
      <c r="AS481" s="1">
        <v>0</v>
      </c>
    </row>
    <row r="482" spans="1:45">
      <c r="A482" s="6">
        <v>360</v>
      </c>
      <c r="B482" s="2" t="s">
        <v>501</v>
      </c>
      <c r="C482" s="1" t="s">
        <v>38</v>
      </c>
      <c r="V482" s="1">
        <v>22</v>
      </c>
      <c r="AF482" s="1">
        <v>67</v>
      </c>
      <c r="AG482" s="11">
        <f t="shared" si="15"/>
        <v>89</v>
      </c>
      <c r="AI482" s="1">
        <v>60</v>
      </c>
      <c r="AJ482" s="5">
        <v>220</v>
      </c>
      <c r="AQ482" s="5">
        <v>546</v>
      </c>
      <c r="AR482" s="5">
        <v>1625</v>
      </c>
      <c r="AS482" s="1">
        <v>2715</v>
      </c>
    </row>
    <row r="483" spans="1:45">
      <c r="A483" s="6">
        <v>241</v>
      </c>
      <c r="B483" s="2" t="s">
        <v>502</v>
      </c>
      <c r="C483" s="1" t="s">
        <v>24</v>
      </c>
      <c r="I483" s="1">
        <v>4</v>
      </c>
      <c r="U483" s="1">
        <v>8</v>
      </c>
      <c r="Y483" s="1">
        <v>23</v>
      </c>
      <c r="AF483" s="1">
        <v>34</v>
      </c>
      <c r="AG483" s="11">
        <f t="shared" si="15"/>
        <v>69</v>
      </c>
      <c r="AI483" s="1">
        <v>51</v>
      </c>
      <c r="AJ483" s="5">
        <v>130</v>
      </c>
      <c r="AQ483" s="5">
        <v>210</v>
      </c>
      <c r="AS483" s="1">
        <v>946</v>
      </c>
    </row>
    <row r="484" spans="1:45">
      <c r="A484" s="6">
        <v>391</v>
      </c>
      <c r="B484" s="2" t="s">
        <v>503</v>
      </c>
      <c r="C484" s="1" t="s">
        <v>22</v>
      </c>
      <c r="AG484" s="11">
        <f t="shared" si="15"/>
        <v>0</v>
      </c>
      <c r="AS484" s="1">
        <v>0</v>
      </c>
    </row>
    <row r="485" spans="1:45">
      <c r="A485" s="6">
        <v>54</v>
      </c>
      <c r="B485" s="2" t="s">
        <v>504</v>
      </c>
      <c r="C485" s="1" t="s">
        <v>24</v>
      </c>
      <c r="H485" s="1">
        <v>16</v>
      </c>
      <c r="I485" s="1">
        <v>4.5</v>
      </c>
      <c r="R485" s="1">
        <v>6</v>
      </c>
      <c r="U485" s="1">
        <v>22.5</v>
      </c>
      <c r="V485" s="1">
        <v>12</v>
      </c>
      <c r="Y485" s="1">
        <v>35</v>
      </c>
      <c r="AA485" s="1">
        <v>37</v>
      </c>
      <c r="AE485" s="1">
        <v>1.5</v>
      </c>
      <c r="AF485" s="1">
        <v>4</v>
      </c>
      <c r="AG485" s="11">
        <f t="shared" si="15"/>
        <v>138.5</v>
      </c>
      <c r="AI485" s="1">
        <v>92</v>
      </c>
      <c r="AJ485" s="5">
        <v>400</v>
      </c>
      <c r="AP485" s="5">
        <v>18</v>
      </c>
      <c r="AQ485" s="5">
        <v>400</v>
      </c>
      <c r="AR485" s="5">
        <v>136</v>
      </c>
      <c r="AS485" s="1">
        <v>2227</v>
      </c>
    </row>
    <row r="486" spans="1:45">
      <c r="A486" s="6">
        <v>283</v>
      </c>
      <c r="B486" s="2" t="s">
        <v>505</v>
      </c>
      <c r="C486" s="1" t="s">
        <v>22</v>
      </c>
      <c r="E486" s="1">
        <v>5.5</v>
      </c>
      <c r="AG486" s="11">
        <f t="shared" ref="AG486:AG512" si="16">SUM(D486:AF486)</f>
        <v>5.5</v>
      </c>
      <c r="AQ486" s="5">
        <v>35</v>
      </c>
      <c r="AS486" s="1">
        <v>42</v>
      </c>
    </row>
    <row r="487" spans="1:45">
      <c r="A487" s="6">
        <v>124</v>
      </c>
      <c r="B487" s="2" t="s">
        <v>506</v>
      </c>
      <c r="C487" s="1" t="s">
        <v>22</v>
      </c>
      <c r="E487" s="1">
        <v>5</v>
      </c>
      <c r="Y487" s="1">
        <v>4</v>
      </c>
      <c r="AE487" s="1">
        <v>2</v>
      </c>
      <c r="AG487" s="11">
        <f t="shared" si="16"/>
        <v>11</v>
      </c>
      <c r="AJ487" s="5">
        <v>60</v>
      </c>
      <c r="AQ487" s="5">
        <v>158</v>
      </c>
      <c r="AS487" s="1">
        <v>32</v>
      </c>
    </row>
    <row r="488" spans="1:45">
      <c r="A488" s="6">
        <v>312</v>
      </c>
      <c r="B488" s="2" t="s">
        <v>507</v>
      </c>
      <c r="C488" s="1" t="s">
        <v>24</v>
      </c>
      <c r="X488" s="1">
        <v>4</v>
      </c>
      <c r="Y488" s="1">
        <v>19</v>
      </c>
      <c r="AF488" s="1">
        <v>4</v>
      </c>
      <c r="AG488" s="11">
        <f t="shared" si="16"/>
        <v>27</v>
      </c>
      <c r="AI488" s="1">
        <v>8</v>
      </c>
      <c r="AJ488" s="5">
        <v>80</v>
      </c>
      <c r="AQ488" s="5">
        <v>120</v>
      </c>
      <c r="AS488" s="1">
        <v>247</v>
      </c>
    </row>
    <row r="489" spans="1:45">
      <c r="A489" s="6">
        <v>281</v>
      </c>
      <c r="B489" s="2" t="s">
        <v>508</v>
      </c>
      <c r="C489" s="1" t="s">
        <v>264</v>
      </c>
      <c r="D489" s="1">
        <v>7</v>
      </c>
      <c r="R489" s="1">
        <v>5</v>
      </c>
      <c r="Y489" s="1">
        <v>1</v>
      </c>
      <c r="AG489" s="11">
        <f t="shared" si="16"/>
        <v>13</v>
      </c>
      <c r="AI489" s="1">
        <v>8</v>
      </c>
      <c r="AJ489" s="5">
        <v>50</v>
      </c>
      <c r="AQ489" s="5">
        <v>36</v>
      </c>
      <c r="AS489" s="1">
        <v>358</v>
      </c>
    </row>
    <row r="490" spans="1:45">
      <c r="A490" s="6">
        <v>319</v>
      </c>
      <c r="B490" s="2" t="s">
        <v>509</v>
      </c>
      <c r="C490" s="1" t="s">
        <v>246</v>
      </c>
      <c r="I490" s="1">
        <v>3</v>
      </c>
      <c r="AC490" s="1">
        <v>7</v>
      </c>
      <c r="AG490" s="11">
        <f t="shared" si="16"/>
        <v>10</v>
      </c>
      <c r="AJ490" s="5">
        <v>210</v>
      </c>
      <c r="AP490" s="5">
        <v>55</v>
      </c>
      <c r="AQ490" s="5">
        <v>300</v>
      </c>
      <c r="AR490" s="5">
        <v>28</v>
      </c>
      <c r="AS490" s="1">
        <v>131</v>
      </c>
    </row>
    <row r="491" spans="1:45">
      <c r="A491" s="6">
        <v>152</v>
      </c>
      <c r="B491" s="2" t="s">
        <v>510</v>
      </c>
      <c r="C491" s="1" t="s">
        <v>22</v>
      </c>
      <c r="X491" s="1">
        <v>4</v>
      </c>
      <c r="AG491" s="11">
        <f t="shared" si="16"/>
        <v>4</v>
      </c>
      <c r="AS491" s="1">
        <v>56</v>
      </c>
    </row>
    <row r="492" spans="1:45">
      <c r="A492" s="6">
        <v>56</v>
      </c>
      <c r="B492" s="2" t="s">
        <v>511</v>
      </c>
      <c r="C492" s="1" t="s">
        <v>24</v>
      </c>
      <c r="E492" s="1">
        <v>10</v>
      </c>
      <c r="AG492" s="11">
        <f t="shared" si="16"/>
        <v>10</v>
      </c>
      <c r="AI492" s="1">
        <v>6</v>
      </c>
      <c r="AJ492" s="5">
        <v>32</v>
      </c>
      <c r="AQ492" s="5">
        <v>62</v>
      </c>
      <c r="AS492" s="1">
        <v>25</v>
      </c>
    </row>
    <row r="493" spans="1:45">
      <c r="A493" s="6">
        <v>60</v>
      </c>
      <c r="B493" s="2" t="s">
        <v>512</v>
      </c>
      <c r="C493" s="1" t="s">
        <v>24</v>
      </c>
      <c r="E493" s="1">
        <v>10.5</v>
      </c>
      <c r="R493" s="1">
        <v>22</v>
      </c>
      <c r="AG493" s="11">
        <f t="shared" si="16"/>
        <v>32.5</v>
      </c>
      <c r="AI493" s="1">
        <v>4</v>
      </c>
      <c r="AJ493" s="5">
        <v>100</v>
      </c>
      <c r="AQ493" s="5">
        <v>90</v>
      </c>
      <c r="AS493" s="1">
        <v>317</v>
      </c>
    </row>
    <row r="494" spans="1:45">
      <c r="A494" s="6">
        <v>356</v>
      </c>
      <c r="B494" s="2" t="s">
        <v>513</v>
      </c>
      <c r="C494" s="1" t="s">
        <v>38</v>
      </c>
      <c r="J494" s="1">
        <v>3.5</v>
      </c>
      <c r="R494" s="1">
        <v>20</v>
      </c>
      <c r="AG494" s="11">
        <f t="shared" si="16"/>
        <v>23.5</v>
      </c>
      <c r="AI494" s="1">
        <v>16</v>
      </c>
      <c r="AJ494" s="5">
        <v>80</v>
      </c>
      <c r="AQ494" s="5">
        <v>50</v>
      </c>
      <c r="AS494" s="1">
        <v>227</v>
      </c>
    </row>
    <row r="495" spans="1:45">
      <c r="A495" s="6">
        <v>451</v>
      </c>
      <c r="B495" s="2" t="s">
        <v>514</v>
      </c>
      <c r="C495" s="1" t="s">
        <v>22</v>
      </c>
      <c r="I495" s="1">
        <v>3.5</v>
      </c>
      <c r="Y495" s="1">
        <v>6.5</v>
      </c>
      <c r="AF495" s="1">
        <v>4</v>
      </c>
      <c r="AG495" s="11">
        <f t="shared" si="16"/>
        <v>14</v>
      </c>
      <c r="AI495" s="1">
        <v>12</v>
      </c>
      <c r="AJ495" s="5">
        <v>150</v>
      </c>
      <c r="AS495" s="1">
        <v>368</v>
      </c>
    </row>
    <row r="496" spans="1:45">
      <c r="A496" s="6">
        <v>122</v>
      </c>
      <c r="B496" s="2" t="s">
        <v>515</v>
      </c>
      <c r="C496" s="1" t="s">
        <v>516</v>
      </c>
      <c r="AG496" s="11">
        <f t="shared" si="16"/>
        <v>0</v>
      </c>
      <c r="AS496" s="1">
        <v>0</v>
      </c>
    </row>
    <row r="497" spans="1:45">
      <c r="A497" s="6">
        <v>107</v>
      </c>
      <c r="B497" s="2" t="s">
        <v>517</v>
      </c>
      <c r="C497" s="1" t="s">
        <v>24</v>
      </c>
      <c r="I497" s="1">
        <v>4</v>
      </c>
      <c r="P497" s="1">
        <v>8</v>
      </c>
      <c r="AG497" s="11">
        <f t="shared" si="16"/>
        <v>12</v>
      </c>
      <c r="AS497" s="1">
        <v>128</v>
      </c>
    </row>
    <row r="498" spans="1:45">
      <c r="A498" s="6">
        <v>337</v>
      </c>
      <c r="B498" s="2" t="s">
        <v>518</v>
      </c>
      <c r="C498" s="1" t="s">
        <v>22</v>
      </c>
      <c r="E498" s="1">
        <v>9</v>
      </c>
      <c r="AG498" s="11">
        <f t="shared" si="16"/>
        <v>9</v>
      </c>
      <c r="AJ498" s="5">
        <v>40</v>
      </c>
      <c r="AQ498" s="5">
        <v>10</v>
      </c>
      <c r="AS498" s="1">
        <v>130</v>
      </c>
    </row>
    <row r="499" spans="1:45">
      <c r="A499" s="6">
        <v>390</v>
      </c>
      <c r="B499" s="2" t="s">
        <v>519</v>
      </c>
      <c r="C499" s="1" t="s">
        <v>31</v>
      </c>
      <c r="Y499" s="1">
        <v>8</v>
      </c>
      <c r="AG499" s="11">
        <f t="shared" si="16"/>
        <v>8</v>
      </c>
      <c r="AJ499" s="5">
        <v>40</v>
      </c>
      <c r="AQ499" s="5">
        <v>26</v>
      </c>
      <c r="AS499" s="1">
        <v>70</v>
      </c>
    </row>
    <row r="500" spans="1:45">
      <c r="A500" s="6">
        <v>153</v>
      </c>
      <c r="B500" s="2" t="s">
        <v>520</v>
      </c>
      <c r="C500" s="1" t="s">
        <v>24</v>
      </c>
      <c r="AG500" s="11">
        <f t="shared" si="16"/>
        <v>0</v>
      </c>
      <c r="AS500" s="1">
        <v>0</v>
      </c>
    </row>
    <row r="501" spans="1:45">
      <c r="A501" s="6">
        <v>9</v>
      </c>
      <c r="B501" s="2" t="s">
        <v>521</v>
      </c>
      <c r="C501" s="1" t="s">
        <v>24</v>
      </c>
      <c r="E501" s="1">
        <v>12</v>
      </c>
      <c r="I501" s="4">
        <v>7</v>
      </c>
      <c r="AE501" s="4">
        <v>3</v>
      </c>
      <c r="AG501" s="11">
        <f t="shared" si="16"/>
        <v>22</v>
      </c>
      <c r="AI501" s="1">
        <v>8</v>
      </c>
      <c r="AJ501" s="5">
        <v>80</v>
      </c>
      <c r="AQ501" s="5">
        <v>20</v>
      </c>
      <c r="AS501" s="1">
        <v>326</v>
      </c>
    </row>
    <row r="502" spans="1:45">
      <c r="A502" s="6">
        <v>183</v>
      </c>
      <c r="B502" s="2" t="s">
        <v>522</v>
      </c>
      <c r="C502" s="1" t="s">
        <v>24</v>
      </c>
      <c r="I502" s="1">
        <v>7.5</v>
      </c>
      <c r="U502" s="1">
        <v>8</v>
      </c>
      <c r="Y502" s="1">
        <v>6.5</v>
      </c>
      <c r="AC502" s="1">
        <v>4</v>
      </c>
      <c r="AG502" s="11">
        <f t="shared" si="16"/>
        <v>26</v>
      </c>
      <c r="AI502" s="1">
        <v>6</v>
      </c>
      <c r="AJ502" s="5">
        <v>60</v>
      </c>
      <c r="AQ502" s="5">
        <v>37</v>
      </c>
      <c r="AS502" s="1">
        <v>342</v>
      </c>
    </row>
    <row r="503" spans="1:45">
      <c r="A503" s="6">
        <v>112</v>
      </c>
      <c r="B503" s="2" t="s">
        <v>548</v>
      </c>
      <c r="C503" s="1" t="s">
        <v>22</v>
      </c>
      <c r="E503" s="1">
        <v>12</v>
      </c>
      <c r="I503" s="1">
        <v>7</v>
      </c>
      <c r="AE503" s="1">
        <v>3</v>
      </c>
      <c r="AG503" s="11">
        <f t="shared" si="16"/>
        <v>22</v>
      </c>
      <c r="AI503" s="1">
        <v>8</v>
      </c>
      <c r="AJ503" s="5">
        <v>80</v>
      </c>
      <c r="AQ503" s="5">
        <v>20</v>
      </c>
      <c r="AS503" s="1">
        <v>326</v>
      </c>
    </row>
    <row r="504" spans="1:45">
      <c r="A504" s="6">
        <v>51</v>
      </c>
      <c r="B504" s="2" t="s">
        <v>523</v>
      </c>
      <c r="C504" s="1" t="s">
        <v>22</v>
      </c>
      <c r="E504" s="1">
        <v>6</v>
      </c>
      <c r="I504" s="1">
        <v>8</v>
      </c>
      <c r="P504" s="1">
        <v>3</v>
      </c>
      <c r="AC504" s="1">
        <v>5</v>
      </c>
      <c r="AG504" s="11">
        <f t="shared" si="16"/>
        <v>22</v>
      </c>
      <c r="AI504" s="1">
        <v>31</v>
      </c>
      <c r="AJ504" s="5">
        <v>60</v>
      </c>
      <c r="AQ504" s="5">
        <v>46</v>
      </c>
      <c r="AS504" s="1">
        <v>399</v>
      </c>
    </row>
    <row r="505" spans="1:45">
      <c r="A505" s="6">
        <v>216</v>
      </c>
      <c r="B505" s="2" t="s">
        <v>552</v>
      </c>
      <c r="C505" s="1" t="s">
        <v>22</v>
      </c>
      <c r="E505" s="1">
        <v>4.5</v>
      </c>
      <c r="V505" s="1">
        <v>2.5</v>
      </c>
      <c r="AG505" s="11">
        <f t="shared" si="16"/>
        <v>7</v>
      </c>
      <c r="AI505" s="1">
        <v>4</v>
      </c>
      <c r="AJ505" s="5">
        <v>32</v>
      </c>
      <c r="AQ505" s="5">
        <v>40</v>
      </c>
      <c r="AS505" s="1">
        <v>102</v>
      </c>
    </row>
    <row r="506" spans="1:45">
      <c r="A506" s="6">
        <v>492</v>
      </c>
      <c r="B506" s="2" t="s">
        <v>574</v>
      </c>
      <c r="C506" s="1" t="s">
        <v>80</v>
      </c>
      <c r="D506" s="1">
        <v>33</v>
      </c>
      <c r="E506" s="1">
        <v>40.5</v>
      </c>
      <c r="P506" s="1">
        <v>11</v>
      </c>
      <c r="Q506" s="1">
        <v>9</v>
      </c>
      <c r="V506" s="1">
        <v>33</v>
      </c>
      <c r="W506" s="1">
        <v>24</v>
      </c>
      <c r="AG506" s="11">
        <f t="shared" si="16"/>
        <v>150.5</v>
      </c>
      <c r="AI506" s="1">
        <v>45</v>
      </c>
      <c r="AJ506" s="5">
        <v>240</v>
      </c>
      <c r="AR506" s="5">
        <v>503</v>
      </c>
      <c r="AS506" s="1">
        <v>3462</v>
      </c>
    </row>
    <row r="507" spans="1:45">
      <c r="A507" s="6">
        <v>491</v>
      </c>
      <c r="B507" s="2" t="s">
        <v>573</v>
      </c>
      <c r="C507" s="1" t="s">
        <v>80</v>
      </c>
      <c r="D507" s="1">
        <v>19.5</v>
      </c>
      <c r="H507" s="1">
        <v>114</v>
      </c>
      <c r="N507" s="1">
        <v>28.5</v>
      </c>
      <c r="U507" s="1">
        <v>84.5</v>
      </c>
      <c r="AG507" s="11">
        <f t="shared" si="16"/>
        <v>246.5</v>
      </c>
      <c r="AI507" s="1">
        <v>74</v>
      </c>
      <c r="AJ507" s="5">
        <v>240</v>
      </c>
      <c r="AP507" s="5">
        <v>10</v>
      </c>
      <c r="AQ507" s="5">
        <v>1670</v>
      </c>
      <c r="AR507" s="5">
        <v>653</v>
      </c>
      <c r="AS507" s="1">
        <v>4004</v>
      </c>
    </row>
    <row r="508" spans="1:45">
      <c r="A508" s="6">
        <v>361</v>
      </c>
      <c r="B508" s="2" t="s">
        <v>524</v>
      </c>
      <c r="C508" s="1" t="s">
        <v>38</v>
      </c>
      <c r="Y508" s="1">
        <v>5</v>
      </c>
      <c r="AG508" s="11">
        <f t="shared" si="16"/>
        <v>5</v>
      </c>
      <c r="AJ508" s="5">
        <v>40</v>
      </c>
      <c r="AQ508" s="5">
        <v>66</v>
      </c>
      <c r="AS508" s="1">
        <v>19</v>
      </c>
    </row>
    <row r="509" spans="1:45">
      <c r="A509" s="6">
        <v>452</v>
      </c>
      <c r="B509" s="2" t="s">
        <v>525</v>
      </c>
      <c r="C509" s="1" t="s">
        <v>22</v>
      </c>
      <c r="AG509" s="11">
        <f t="shared" si="16"/>
        <v>0</v>
      </c>
      <c r="AS509" s="1">
        <v>0</v>
      </c>
    </row>
    <row r="510" spans="1:45">
      <c r="A510" s="6">
        <v>320</v>
      </c>
      <c r="B510" s="2" t="s">
        <v>526</v>
      </c>
      <c r="C510" s="1" t="s">
        <v>308</v>
      </c>
      <c r="I510" s="1">
        <v>7</v>
      </c>
      <c r="AG510" s="11">
        <f t="shared" si="16"/>
        <v>7</v>
      </c>
      <c r="AJ510" s="5">
        <v>100</v>
      </c>
      <c r="AM510" s="5">
        <v>16</v>
      </c>
      <c r="AQ510" s="5">
        <v>134</v>
      </c>
      <c r="AS510" s="1">
        <v>80</v>
      </c>
    </row>
    <row r="511" spans="1:45">
      <c r="A511" s="6">
        <v>235</v>
      </c>
      <c r="B511" s="2" t="s">
        <v>553</v>
      </c>
      <c r="C511" s="1" t="s">
        <v>541</v>
      </c>
      <c r="F511" s="1">
        <v>11.5</v>
      </c>
      <c r="AG511" s="11">
        <f t="shared" si="16"/>
        <v>11.5</v>
      </c>
      <c r="AJ511" s="5">
        <v>100</v>
      </c>
      <c r="AQ511" s="5">
        <v>241</v>
      </c>
      <c r="AS511" s="1">
        <v>92</v>
      </c>
    </row>
    <row r="512" spans="1:45">
      <c r="A512" s="6">
        <v>103</v>
      </c>
      <c r="B512" s="2" t="s">
        <v>527</v>
      </c>
      <c r="C512" s="1" t="s">
        <v>242</v>
      </c>
      <c r="AC512" s="1">
        <v>4</v>
      </c>
      <c r="AG512" s="11">
        <f t="shared" si="16"/>
        <v>4</v>
      </c>
      <c r="AJ512" s="5">
        <v>140</v>
      </c>
      <c r="AQ512" s="5">
        <v>89</v>
      </c>
      <c r="AS512" s="1">
        <v>99</v>
      </c>
    </row>
    <row r="513" spans="2:45">
      <c r="B513" s="118" t="s">
        <v>584</v>
      </c>
      <c r="C513" s="118"/>
      <c r="D513" s="13">
        <v>262.5</v>
      </c>
      <c r="E513" s="13">
        <v>839</v>
      </c>
      <c r="F513" s="13">
        <v>237</v>
      </c>
      <c r="G513" s="13">
        <v>85.5</v>
      </c>
      <c r="H513" s="13">
        <v>216</v>
      </c>
      <c r="I513" s="13">
        <v>766</v>
      </c>
      <c r="J513" s="13">
        <v>286.5</v>
      </c>
      <c r="K513" s="13">
        <v>105.5</v>
      </c>
      <c r="L513" s="13">
        <v>3</v>
      </c>
      <c r="M513" s="13">
        <v>78</v>
      </c>
      <c r="N513" s="13">
        <v>33.5</v>
      </c>
      <c r="O513" s="13">
        <v>4.5</v>
      </c>
      <c r="P513" s="13">
        <v>326.5</v>
      </c>
      <c r="Q513" s="13">
        <v>9</v>
      </c>
      <c r="R513" s="13">
        <v>324</v>
      </c>
      <c r="S513" s="13">
        <v>134</v>
      </c>
      <c r="T513" s="13">
        <v>2.5</v>
      </c>
      <c r="U513" s="13">
        <v>825.5</v>
      </c>
      <c r="V513" s="13">
        <v>396</v>
      </c>
      <c r="W513" s="13">
        <v>104.5</v>
      </c>
      <c r="X513" s="13">
        <v>124</v>
      </c>
      <c r="Y513" s="13">
        <v>1511</v>
      </c>
      <c r="Z513" s="13">
        <v>21</v>
      </c>
      <c r="AA513" s="13">
        <v>166</v>
      </c>
      <c r="AB513" s="13">
        <v>19</v>
      </c>
      <c r="AC513" s="13">
        <v>148</v>
      </c>
      <c r="AD513" s="13">
        <v>59</v>
      </c>
      <c r="AE513" s="13">
        <v>210</v>
      </c>
      <c r="AF513" s="13">
        <v>622</v>
      </c>
      <c r="AG513" s="18">
        <v>7919</v>
      </c>
      <c r="AH513" s="13">
        <v>130</v>
      </c>
      <c r="AI513" s="19">
        <v>3831.5</v>
      </c>
      <c r="AJ513" s="18">
        <v>32299</v>
      </c>
      <c r="AK513" s="18">
        <v>1000</v>
      </c>
      <c r="AL513" s="17">
        <v>220</v>
      </c>
      <c r="AM513" s="17">
        <v>480</v>
      </c>
      <c r="AN513" s="17">
        <v>765</v>
      </c>
      <c r="AO513" s="17">
        <v>79</v>
      </c>
      <c r="AP513" s="18">
        <v>1993</v>
      </c>
      <c r="AQ513" s="18">
        <v>44310</v>
      </c>
      <c r="AR513" s="18">
        <v>12804</v>
      </c>
      <c r="AS513" s="18">
        <v>122455</v>
      </c>
    </row>
  </sheetData>
  <sortState ref="A3:AT513">
    <sortCondition ref="B3:B513"/>
  </sortState>
  <mergeCells count="13">
    <mergeCell ref="AJ1:AJ2"/>
    <mergeCell ref="AS1:AS2"/>
    <mergeCell ref="AQ1:AQ2"/>
    <mergeCell ref="AR1:AR2"/>
    <mergeCell ref="AK1:AK2"/>
    <mergeCell ref="AL1:AL2"/>
    <mergeCell ref="AM1:AO1"/>
    <mergeCell ref="AP1:AP2"/>
    <mergeCell ref="B513:C513"/>
    <mergeCell ref="AH1:AH2"/>
    <mergeCell ref="AI1:AI2"/>
    <mergeCell ref="D1:AF1"/>
    <mergeCell ref="A1:C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8"/>
  <sheetViews>
    <sheetView workbookViewId="0">
      <selection activeCell="E19" sqref="E19"/>
    </sheetView>
  </sheetViews>
  <sheetFormatPr baseColWidth="10" defaultColWidth="11.5" defaultRowHeight="15"/>
  <cols>
    <col min="1" max="1" width="10.375" style="43" customWidth="1"/>
    <col min="2" max="2" width="30.625" style="43" customWidth="1"/>
    <col min="3" max="3" width="9" style="43" customWidth="1"/>
    <col min="4" max="4" width="7.5" style="43" bestFit="1" customWidth="1"/>
    <col min="5" max="5" width="7.5" style="88" bestFit="1" customWidth="1"/>
    <col min="6" max="6" width="8.875" style="45" customWidth="1"/>
    <col min="7" max="7" width="7.375" style="98" customWidth="1"/>
    <col min="8" max="8" width="11.625" style="88" customWidth="1"/>
    <col min="9" max="9" width="5" style="88" customWidth="1"/>
    <col min="10" max="10" width="12.5" style="43" customWidth="1"/>
    <col min="11" max="11" width="10.25" style="43" customWidth="1"/>
    <col min="12" max="12" width="9" style="44" customWidth="1"/>
    <col min="13" max="13" width="8.5" style="45" customWidth="1"/>
    <col min="14" max="14" width="7.875" style="44" bestFit="1" customWidth="1"/>
    <col min="15" max="15" width="5.25" style="43" customWidth="1"/>
    <col min="16" max="16384" width="11.5" style="43"/>
  </cols>
  <sheetData>
    <row r="1" spans="2:15" ht="45.75" customHeight="1">
      <c r="B1" s="127" t="s">
        <v>674</v>
      </c>
      <c r="C1" s="127"/>
      <c r="D1" s="127"/>
      <c r="E1" s="127"/>
      <c r="F1" s="127"/>
      <c r="G1" s="127"/>
      <c r="H1" s="127"/>
      <c r="I1" s="89"/>
      <c r="J1" s="128" t="s">
        <v>727</v>
      </c>
      <c r="K1" s="128"/>
      <c r="L1" s="128"/>
      <c r="M1" s="128"/>
      <c r="N1" s="128"/>
      <c r="O1" s="111"/>
    </row>
    <row r="2" spans="2:15" ht="19.5" customHeight="1">
      <c r="B2" s="126" t="s">
        <v>703</v>
      </c>
      <c r="C2" s="126"/>
      <c r="D2" s="126"/>
      <c r="E2" s="126"/>
      <c r="F2" s="126"/>
      <c r="G2" s="126"/>
      <c r="H2" s="126"/>
      <c r="I2" s="42"/>
      <c r="J2" s="125" t="s">
        <v>703</v>
      </c>
      <c r="K2" s="125"/>
      <c r="L2" s="125"/>
      <c r="M2" s="125"/>
      <c r="N2" s="125"/>
      <c r="O2" s="125"/>
    </row>
    <row r="3" spans="2:15">
      <c r="B3" s="25" t="s">
        <v>586</v>
      </c>
      <c r="C3" s="50" t="s">
        <v>589</v>
      </c>
      <c r="D3" s="49" t="s">
        <v>589</v>
      </c>
      <c r="E3" s="90" t="s">
        <v>591</v>
      </c>
      <c r="F3" s="84" t="s">
        <v>592</v>
      </c>
      <c r="G3" s="91" t="s">
        <v>591</v>
      </c>
      <c r="H3" s="91" t="s">
        <v>616</v>
      </c>
      <c r="I3" s="42"/>
      <c r="J3" s="49" t="s">
        <v>726</v>
      </c>
      <c r="K3" s="50" t="s">
        <v>607</v>
      </c>
      <c r="L3" s="51" t="s">
        <v>608</v>
      </c>
      <c r="M3" s="84" t="s">
        <v>592</v>
      </c>
      <c r="N3" s="55" t="s">
        <v>608</v>
      </c>
    </row>
    <row r="4" spans="2:15">
      <c r="B4" s="24" t="s">
        <v>587</v>
      </c>
      <c r="C4" s="57" t="s">
        <v>590</v>
      </c>
      <c r="D4" s="56" t="s">
        <v>594</v>
      </c>
      <c r="E4" s="92" t="s">
        <v>613</v>
      </c>
      <c r="F4" s="85" t="s">
        <v>593</v>
      </c>
      <c r="G4" s="93" t="s">
        <v>592</v>
      </c>
      <c r="H4" s="93" t="s">
        <v>583</v>
      </c>
      <c r="J4" s="62" t="s">
        <v>604</v>
      </c>
      <c r="K4" s="57" t="s">
        <v>664</v>
      </c>
      <c r="L4" s="58" t="s">
        <v>665</v>
      </c>
      <c r="M4" s="85" t="s">
        <v>706</v>
      </c>
      <c r="N4" s="63" t="s">
        <v>581</v>
      </c>
    </row>
    <row r="5" spans="2:15">
      <c r="B5" s="94" t="s">
        <v>597</v>
      </c>
      <c r="C5" s="70">
        <v>186</v>
      </c>
      <c r="D5" s="74">
        <v>185</v>
      </c>
      <c r="E5" s="95">
        <v>99.5</v>
      </c>
      <c r="F5" s="99">
        <v>4537.5</v>
      </c>
      <c r="G5" s="54">
        <v>55.450323842111693</v>
      </c>
      <c r="H5" s="100">
        <v>24.5</v>
      </c>
      <c r="J5" s="69" t="s">
        <v>605</v>
      </c>
      <c r="K5" s="70">
        <v>120</v>
      </c>
      <c r="L5" s="71">
        <v>29.8</v>
      </c>
      <c r="M5" s="86">
        <v>439</v>
      </c>
      <c r="N5" s="72">
        <v>5.36</v>
      </c>
    </row>
    <row r="6" spans="2:15">
      <c r="B6" s="94" t="s">
        <v>588</v>
      </c>
      <c r="C6" s="70">
        <v>6</v>
      </c>
      <c r="D6" s="74">
        <v>6</v>
      </c>
      <c r="E6" s="95">
        <v>100</v>
      </c>
      <c r="F6" s="99">
        <v>1439.5</v>
      </c>
      <c r="G6" s="96">
        <v>17.591347916412072</v>
      </c>
      <c r="H6" s="100">
        <v>239.9</v>
      </c>
      <c r="J6" s="78" t="s">
        <v>609</v>
      </c>
      <c r="K6" s="70">
        <v>91</v>
      </c>
      <c r="L6" s="71">
        <v>22.6</v>
      </c>
      <c r="M6" s="86">
        <v>818</v>
      </c>
      <c r="N6" s="72">
        <v>9.99</v>
      </c>
    </row>
    <row r="7" spans="2:15">
      <c r="B7" s="94" t="s">
        <v>601</v>
      </c>
      <c r="C7" s="70">
        <v>179</v>
      </c>
      <c r="D7" s="74">
        <v>131</v>
      </c>
      <c r="E7" s="95">
        <v>73.2</v>
      </c>
      <c r="F7" s="99">
        <v>844.5</v>
      </c>
      <c r="G7" s="96">
        <v>10.320175974581449</v>
      </c>
      <c r="H7" s="100">
        <v>6.5</v>
      </c>
      <c r="J7" s="78" t="s">
        <v>610</v>
      </c>
      <c r="K7" s="70">
        <v>117</v>
      </c>
      <c r="L7" s="71">
        <v>29</v>
      </c>
      <c r="M7" s="86">
        <v>2026</v>
      </c>
      <c r="N7" s="72">
        <v>24.75</v>
      </c>
    </row>
    <row r="8" spans="2:15">
      <c r="B8" s="94" t="s">
        <v>602</v>
      </c>
      <c r="C8" s="70">
        <v>28</v>
      </c>
      <c r="D8" s="74">
        <v>25</v>
      </c>
      <c r="E8" s="95">
        <v>89.3</v>
      </c>
      <c r="F8" s="99">
        <v>476.5</v>
      </c>
      <c r="G8" s="96">
        <v>5.8230477819870465</v>
      </c>
      <c r="H8" s="100">
        <v>19</v>
      </c>
      <c r="J8" s="78" t="s">
        <v>611</v>
      </c>
      <c r="K8" s="70">
        <v>46</v>
      </c>
      <c r="L8" s="71">
        <v>11.4</v>
      </c>
      <c r="M8" s="86">
        <v>1559.5</v>
      </c>
      <c r="N8" s="72">
        <v>19</v>
      </c>
    </row>
    <row r="9" spans="2:15">
      <c r="B9" s="94" t="s">
        <v>599</v>
      </c>
      <c r="C9" s="70">
        <v>82</v>
      </c>
      <c r="D9" s="74">
        <v>36</v>
      </c>
      <c r="E9" s="95">
        <v>43.9</v>
      </c>
      <c r="F9" s="99">
        <v>338</v>
      </c>
      <c r="G9" s="96">
        <v>4.1305144812415984</v>
      </c>
      <c r="H9" s="100">
        <v>9.4</v>
      </c>
      <c r="J9" s="78" t="s">
        <v>612</v>
      </c>
      <c r="K9" s="70">
        <v>18</v>
      </c>
      <c r="L9" s="71">
        <v>4.5</v>
      </c>
      <c r="M9" s="86">
        <v>1145</v>
      </c>
      <c r="N9" s="72">
        <v>13.99</v>
      </c>
    </row>
    <row r="10" spans="2:15">
      <c r="B10" s="94" t="s">
        <v>595</v>
      </c>
      <c r="C10" s="70">
        <v>4</v>
      </c>
      <c r="D10" s="74">
        <v>4</v>
      </c>
      <c r="E10" s="95">
        <v>100</v>
      </c>
      <c r="F10" s="99">
        <v>264</v>
      </c>
      <c r="G10" s="96">
        <v>3.2262006599046806</v>
      </c>
      <c r="H10" s="100">
        <v>66</v>
      </c>
      <c r="J10" s="78" t="s">
        <v>606</v>
      </c>
      <c r="K10" s="70">
        <v>11</v>
      </c>
      <c r="L10" s="71">
        <v>2.7</v>
      </c>
      <c r="M10" s="86">
        <v>2195.5</v>
      </c>
      <c r="N10" s="72">
        <v>26.83</v>
      </c>
    </row>
    <row r="11" spans="2:15">
      <c r="B11" s="94" t="s">
        <v>596</v>
      </c>
      <c r="C11" s="70">
        <v>8</v>
      </c>
      <c r="D11" s="74">
        <v>5</v>
      </c>
      <c r="E11" s="95">
        <v>62.5</v>
      </c>
      <c r="F11" s="99">
        <v>133.5</v>
      </c>
      <c r="G11" s="96">
        <v>1.6314310155199805</v>
      </c>
      <c r="H11" s="100">
        <v>26.7</v>
      </c>
      <c r="J11" s="56" t="s">
        <v>584</v>
      </c>
      <c r="K11" s="57">
        <f>SUM(K5:K10)</f>
        <v>403</v>
      </c>
      <c r="L11" s="58">
        <v>100</v>
      </c>
      <c r="M11" s="85">
        <v>8183</v>
      </c>
      <c r="N11" s="63">
        <v>100</v>
      </c>
    </row>
    <row r="12" spans="2:15">
      <c r="B12" s="94" t="s">
        <v>600</v>
      </c>
      <c r="C12" s="70">
        <v>12</v>
      </c>
      <c r="D12" s="74">
        <v>6</v>
      </c>
      <c r="E12" s="95">
        <v>50</v>
      </c>
      <c r="F12" s="99">
        <v>76.5</v>
      </c>
      <c r="G12" s="96">
        <v>0.93486496394965168</v>
      </c>
      <c r="H12" s="100">
        <v>12.8</v>
      </c>
    </row>
    <row r="13" spans="2:15">
      <c r="B13" s="94" t="s">
        <v>598</v>
      </c>
      <c r="C13" s="70">
        <v>9</v>
      </c>
      <c r="D13" s="74">
        <v>5</v>
      </c>
      <c r="E13" s="95">
        <v>55.5</v>
      </c>
      <c r="F13" s="99">
        <v>73</v>
      </c>
      <c r="G13" s="96">
        <v>0.89209336429182451</v>
      </c>
      <c r="H13" s="100">
        <v>14.6</v>
      </c>
      <c r="I13" s="97"/>
    </row>
    <row r="14" spans="2:15">
      <c r="B14" s="56" t="s">
        <v>584</v>
      </c>
      <c r="C14" s="57">
        <v>514</v>
      </c>
      <c r="D14" s="56">
        <v>403</v>
      </c>
      <c r="E14" s="92">
        <v>78.400000000000006</v>
      </c>
      <c r="F14" s="85">
        <v>8183</v>
      </c>
      <c r="G14" s="61">
        <f>F14*100/F14</f>
        <v>100</v>
      </c>
      <c r="H14" s="101">
        <v>20.3</v>
      </c>
    </row>
    <row r="16" spans="2:15">
      <c r="B16" s="87" t="s">
        <v>704</v>
      </c>
      <c r="C16" s="87"/>
      <c r="D16" s="87"/>
    </row>
    <row r="17" spans="2:7">
      <c r="B17" s="43" t="s">
        <v>705</v>
      </c>
    </row>
    <row r="18" spans="2:7">
      <c r="B18" s="43" t="s">
        <v>614</v>
      </c>
    </row>
    <row r="19" spans="2:7">
      <c r="B19" s="43" t="s">
        <v>707</v>
      </c>
    </row>
    <row r="20" spans="2:7">
      <c r="B20" s="43" t="s">
        <v>663</v>
      </c>
      <c r="G20" s="95"/>
    </row>
    <row r="21" spans="2:7">
      <c r="G21" s="95"/>
    </row>
    <row r="22" spans="2:7">
      <c r="G22" s="95"/>
    </row>
    <row r="23" spans="2:7">
      <c r="G23" s="95"/>
    </row>
    <row r="24" spans="2:7">
      <c r="G24" s="95"/>
    </row>
    <row r="25" spans="2:7">
      <c r="G25" s="95"/>
    </row>
    <row r="26" spans="2:7">
      <c r="G26" s="95"/>
    </row>
    <row r="27" spans="2:7">
      <c r="G27" s="95"/>
    </row>
    <row r="28" spans="2:7">
      <c r="G28" s="95"/>
    </row>
  </sheetData>
  <sortState ref="B7:H15">
    <sortCondition descending="1" ref="G7:G15"/>
  </sortState>
  <mergeCells count="4">
    <mergeCell ref="J2:O2"/>
    <mergeCell ref="B2:H2"/>
    <mergeCell ref="B1:H1"/>
    <mergeCell ref="J1:N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0"/>
  <sheetViews>
    <sheetView topLeftCell="F1" workbookViewId="0">
      <selection activeCell="N24" sqref="N24"/>
    </sheetView>
  </sheetViews>
  <sheetFormatPr baseColWidth="10" defaultColWidth="11.5" defaultRowHeight="15"/>
  <cols>
    <col min="1" max="1" width="5" style="43" bestFit="1" customWidth="1"/>
    <col min="2" max="2" width="33.5" style="43" bestFit="1" customWidth="1"/>
    <col min="3" max="3" width="20.125" style="43" bestFit="1" customWidth="1"/>
    <col min="4" max="4" width="11.5" style="43"/>
    <col min="5" max="6" width="3.125" style="43" customWidth="1"/>
    <col min="7" max="7" width="27.75" style="43" bestFit="1" customWidth="1"/>
    <col min="8" max="8" width="7.25" style="43" bestFit="1" customWidth="1"/>
    <col min="9" max="9" width="7.5" style="43" bestFit="1" customWidth="1"/>
    <col min="10" max="10" width="7.75" style="44" bestFit="1" customWidth="1"/>
    <col min="11" max="11" width="8.875" style="45" customWidth="1"/>
    <col min="12" max="12" width="7.375" style="44" customWidth="1"/>
    <col min="13" max="13" width="8.625" style="43" bestFit="1" customWidth="1"/>
    <col min="14" max="14" width="11.375" style="43" customWidth="1"/>
    <col min="15" max="15" width="12.5" style="43" customWidth="1"/>
    <col min="16" max="16" width="11.25" style="43" customWidth="1"/>
    <col min="17" max="17" width="10.25" style="43" customWidth="1"/>
    <col min="18" max="18" width="9.875" style="45" customWidth="1"/>
    <col min="19" max="19" width="8.125" style="43" customWidth="1"/>
    <col min="20" max="16384" width="11.5" style="43"/>
  </cols>
  <sheetData>
    <row r="1" spans="1:19" ht="40.5" customHeight="1">
      <c r="A1" s="46">
        <v>495</v>
      </c>
      <c r="B1" s="47" t="s">
        <v>576</v>
      </c>
      <c r="C1" s="48" t="s">
        <v>304</v>
      </c>
      <c r="D1" s="43">
        <v>12</v>
      </c>
      <c r="G1" s="129" t="s">
        <v>675</v>
      </c>
      <c r="H1" s="129"/>
      <c r="I1" s="129"/>
      <c r="J1" s="129"/>
      <c r="K1" s="129"/>
      <c r="L1" s="129"/>
      <c r="M1" s="129"/>
      <c r="O1" s="131" t="s">
        <v>619</v>
      </c>
      <c r="P1" s="131"/>
      <c r="Q1" s="131"/>
      <c r="R1" s="131"/>
      <c r="S1" s="131"/>
    </row>
    <row r="2" spans="1:19" ht="18.75" customHeight="1">
      <c r="A2" s="46">
        <v>485</v>
      </c>
      <c r="B2" s="47" t="s">
        <v>303</v>
      </c>
      <c r="C2" s="48" t="s">
        <v>304</v>
      </c>
      <c r="D2" s="43">
        <v>0</v>
      </c>
      <c r="G2" s="130" t="s">
        <v>728</v>
      </c>
      <c r="H2" s="130"/>
      <c r="I2" s="130"/>
      <c r="J2" s="130"/>
      <c r="K2" s="130"/>
      <c r="L2" s="130"/>
      <c r="M2" s="130"/>
      <c r="O2" s="132" t="s">
        <v>729</v>
      </c>
      <c r="P2" s="132"/>
      <c r="Q2" s="132"/>
      <c r="R2" s="132"/>
      <c r="S2" s="132"/>
    </row>
    <row r="3" spans="1:19">
      <c r="A3" s="46">
        <v>488</v>
      </c>
      <c r="B3" s="47" t="s">
        <v>77</v>
      </c>
      <c r="C3" s="48" t="s">
        <v>304</v>
      </c>
      <c r="D3" s="43">
        <v>0</v>
      </c>
      <c r="G3" s="83" t="s">
        <v>586</v>
      </c>
      <c r="H3" s="49" t="s">
        <v>589</v>
      </c>
      <c r="I3" s="50" t="s">
        <v>589</v>
      </c>
      <c r="J3" s="51" t="s">
        <v>591</v>
      </c>
      <c r="K3" s="52" t="s">
        <v>592</v>
      </c>
      <c r="L3" s="53" t="s">
        <v>591</v>
      </c>
      <c r="M3" s="54" t="s">
        <v>616</v>
      </c>
      <c r="O3" s="49" t="s">
        <v>603</v>
      </c>
      <c r="P3" s="50" t="s">
        <v>607</v>
      </c>
      <c r="Q3" s="51" t="s">
        <v>608</v>
      </c>
      <c r="R3" s="84" t="s">
        <v>592</v>
      </c>
      <c r="S3" s="55" t="s">
        <v>608</v>
      </c>
    </row>
    <row r="4" spans="1:19">
      <c r="A4" s="46">
        <v>487</v>
      </c>
      <c r="B4" s="47" t="s">
        <v>453</v>
      </c>
      <c r="C4" s="48" t="s">
        <v>454</v>
      </c>
      <c r="D4" s="43">
        <v>0</v>
      </c>
      <c r="G4" s="82" t="s">
        <v>618</v>
      </c>
      <c r="H4" s="56" t="s">
        <v>590</v>
      </c>
      <c r="I4" s="57" t="s">
        <v>594</v>
      </c>
      <c r="J4" s="58" t="s">
        <v>594</v>
      </c>
      <c r="K4" s="59" t="s">
        <v>593</v>
      </c>
      <c r="L4" s="60" t="s">
        <v>592</v>
      </c>
      <c r="M4" s="61" t="s">
        <v>626</v>
      </c>
      <c r="O4" s="62" t="s">
        <v>617</v>
      </c>
      <c r="P4" s="57" t="s">
        <v>664</v>
      </c>
      <c r="Q4" s="58" t="s">
        <v>581</v>
      </c>
      <c r="R4" s="85" t="s">
        <v>706</v>
      </c>
      <c r="S4" s="63" t="s">
        <v>581</v>
      </c>
    </row>
    <row r="5" spans="1:19">
      <c r="A5" s="46">
        <v>21</v>
      </c>
      <c r="B5" s="47" t="s">
        <v>544</v>
      </c>
      <c r="C5" s="48" t="s">
        <v>541</v>
      </c>
      <c r="D5" s="43">
        <v>0</v>
      </c>
      <c r="G5" s="64" t="s">
        <v>597</v>
      </c>
      <c r="H5" s="65">
        <v>186</v>
      </c>
      <c r="I5" s="66">
        <v>159</v>
      </c>
      <c r="J5" s="67">
        <v>61.153846153846153</v>
      </c>
      <c r="K5" s="52">
        <v>2699.5</v>
      </c>
      <c r="L5" s="51">
        <f>K5*100/K13</f>
        <v>68.143380032815855</v>
      </c>
      <c r="M5" s="68">
        <v>16.98</v>
      </c>
      <c r="O5" s="69" t="s">
        <v>620</v>
      </c>
      <c r="P5" s="70">
        <v>48</v>
      </c>
      <c r="Q5" s="71">
        <v>18.46</v>
      </c>
      <c r="R5" s="86">
        <v>165.5</v>
      </c>
      <c r="S5" s="72">
        <f>R5*100/R11</f>
        <v>4.1777104632083804</v>
      </c>
    </row>
    <row r="6" spans="1:19">
      <c r="A6" s="46">
        <v>230</v>
      </c>
      <c r="B6" s="47" t="s">
        <v>401</v>
      </c>
      <c r="C6" s="48" t="s">
        <v>541</v>
      </c>
      <c r="D6" s="43">
        <v>0</v>
      </c>
      <c r="G6" s="73" t="s">
        <v>601</v>
      </c>
      <c r="H6" s="74">
        <v>179</v>
      </c>
      <c r="I6" s="70">
        <v>58</v>
      </c>
      <c r="J6" s="71">
        <v>22.307692307692307</v>
      </c>
      <c r="K6" s="75">
        <v>423</v>
      </c>
      <c r="L6" s="76">
        <f>K6*100/K13</f>
        <v>10.677773570617191</v>
      </c>
      <c r="M6" s="77">
        <v>7.29</v>
      </c>
      <c r="O6" s="78" t="s">
        <v>621</v>
      </c>
      <c r="P6" s="70">
        <v>76</v>
      </c>
      <c r="Q6" s="71">
        <v>29.23</v>
      </c>
      <c r="R6" s="86">
        <v>546</v>
      </c>
      <c r="S6" s="72">
        <f>R6*100/R11</f>
        <v>13.782658084059069</v>
      </c>
    </row>
    <row r="7" spans="1:19">
      <c r="A7" s="46">
        <v>235</v>
      </c>
      <c r="B7" s="47" t="s">
        <v>553</v>
      </c>
      <c r="C7" s="48" t="s">
        <v>541</v>
      </c>
      <c r="D7" s="43">
        <v>0</v>
      </c>
      <c r="G7" s="73" t="s">
        <v>588</v>
      </c>
      <c r="H7" s="74">
        <v>6</v>
      </c>
      <c r="I7" s="70">
        <v>5</v>
      </c>
      <c r="J7" s="71">
        <v>1.9230769230769231</v>
      </c>
      <c r="K7" s="75">
        <v>281</v>
      </c>
      <c r="L7" s="76">
        <f>K7*100/K13</f>
        <v>7.0932727502208763</v>
      </c>
      <c r="M7" s="77">
        <v>56.2</v>
      </c>
      <c r="O7" s="78" t="s">
        <v>622</v>
      </c>
      <c r="P7" s="70">
        <v>72</v>
      </c>
      <c r="Q7" s="71">
        <v>27.69</v>
      </c>
      <c r="R7" s="86">
        <v>911</v>
      </c>
      <c r="S7" s="72">
        <f>R7*100/R11</f>
        <v>22.996339770289033</v>
      </c>
    </row>
    <row r="8" spans="1:19">
      <c r="A8" s="46">
        <v>470</v>
      </c>
      <c r="B8" s="47" t="s">
        <v>118</v>
      </c>
      <c r="C8" s="48" t="s">
        <v>541</v>
      </c>
      <c r="D8" s="43">
        <v>0</v>
      </c>
      <c r="G8" s="73" t="s">
        <v>602</v>
      </c>
      <c r="H8" s="74">
        <v>28</v>
      </c>
      <c r="I8" s="70">
        <v>16</v>
      </c>
      <c r="J8" s="71">
        <v>6.1538461538461542</v>
      </c>
      <c r="K8" s="75">
        <v>262</v>
      </c>
      <c r="L8" s="76">
        <f>K8*100/K13</f>
        <v>6.6136564432664393</v>
      </c>
      <c r="M8" s="77">
        <v>16.37</v>
      </c>
      <c r="O8" s="78" t="s">
        <v>623</v>
      </c>
      <c r="P8" s="70">
        <v>36</v>
      </c>
      <c r="Q8" s="71">
        <v>13.85</v>
      </c>
      <c r="R8" s="86">
        <v>845</v>
      </c>
      <c r="S8" s="72">
        <f>R8*100/R11</f>
        <v>21.330304177710463</v>
      </c>
    </row>
    <row r="9" spans="1:19">
      <c r="A9" s="46">
        <v>471</v>
      </c>
      <c r="B9" s="47" t="s">
        <v>440</v>
      </c>
      <c r="C9" s="48" t="s">
        <v>541</v>
      </c>
      <c r="D9" s="43">
        <v>0</v>
      </c>
      <c r="G9" s="73" t="s">
        <v>599</v>
      </c>
      <c r="H9" s="74">
        <v>82</v>
      </c>
      <c r="I9" s="70">
        <v>11</v>
      </c>
      <c r="J9" s="71">
        <v>4.2307692307692308</v>
      </c>
      <c r="K9" s="75">
        <v>182</v>
      </c>
      <c r="L9" s="76">
        <f>K9*100/K13</f>
        <v>4.5942193613530229</v>
      </c>
      <c r="M9" s="77">
        <v>16.54</v>
      </c>
      <c r="O9" s="78" t="s">
        <v>624</v>
      </c>
      <c r="P9" s="70">
        <v>23</v>
      </c>
      <c r="Q9" s="71">
        <v>8.85</v>
      </c>
      <c r="R9" s="86">
        <v>1068</v>
      </c>
      <c r="S9" s="72">
        <f>R9*100/R11</f>
        <v>26.959485043544113</v>
      </c>
    </row>
    <row r="10" spans="1:19">
      <c r="A10" s="46">
        <v>472</v>
      </c>
      <c r="B10" s="47" t="s">
        <v>124</v>
      </c>
      <c r="C10" s="48" t="s">
        <v>541</v>
      </c>
      <c r="D10" s="43">
        <v>0</v>
      </c>
      <c r="G10" s="73" t="s">
        <v>596</v>
      </c>
      <c r="H10" s="74">
        <v>8</v>
      </c>
      <c r="I10" s="70">
        <v>5</v>
      </c>
      <c r="J10" s="71">
        <v>1.9230769230769231</v>
      </c>
      <c r="K10" s="75">
        <v>48</v>
      </c>
      <c r="L10" s="76">
        <f>K10*100/K13</f>
        <v>1.21166224914805</v>
      </c>
      <c r="M10" s="77">
        <v>9.6</v>
      </c>
      <c r="O10" s="78" t="s">
        <v>625</v>
      </c>
      <c r="P10" s="70">
        <v>5</v>
      </c>
      <c r="Q10" s="71">
        <v>1.92</v>
      </c>
      <c r="R10" s="86">
        <v>426</v>
      </c>
      <c r="S10" s="72">
        <f>R10*100/R11</f>
        <v>10.753502461188944</v>
      </c>
    </row>
    <row r="11" spans="1:19">
      <c r="A11" s="46">
        <v>473</v>
      </c>
      <c r="B11" s="47" t="s">
        <v>223</v>
      </c>
      <c r="C11" s="48" t="s">
        <v>541</v>
      </c>
      <c r="D11" s="43">
        <v>0</v>
      </c>
      <c r="G11" s="73" t="s">
        <v>598</v>
      </c>
      <c r="H11" s="74">
        <v>9</v>
      </c>
      <c r="I11" s="70">
        <v>2</v>
      </c>
      <c r="J11" s="71">
        <v>0.76923076923076927</v>
      </c>
      <c r="K11" s="75">
        <v>38</v>
      </c>
      <c r="L11" s="76">
        <f>K11*100/K13</f>
        <v>0.95923261390887293</v>
      </c>
      <c r="M11" s="77">
        <v>19</v>
      </c>
      <c r="O11" s="56" t="s">
        <v>584</v>
      </c>
      <c r="P11" s="57">
        <f>SUM(P5:P10)</f>
        <v>260</v>
      </c>
      <c r="Q11" s="58">
        <v>100</v>
      </c>
      <c r="R11" s="85">
        <f>SUM(R5:R10)</f>
        <v>3961.5</v>
      </c>
      <c r="S11" s="58">
        <f>R11*100/R11</f>
        <v>100</v>
      </c>
    </row>
    <row r="12" spans="1:19">
      <c r="A12" s="46">
        <v>181</v>
      </c>
      <c r="B12" s="47" t="s">
        <v>27</v>
      </c>
      <c r="C12" s="48" t="s">
        <v>28</v>
      </c>
      <c r="D12" s="43">
        <v>0</v>
      </c>
      <c r="G12" s="73" t="s">
        <v>600</v>
      </c>
      <c r="H12" s="74">
        <v>12</v>
      </c>
      <c r="I12" s="70">
        <v>4</v>
      </c>
      <c r="J12" s="71">
        <v>1.5384615384615385</v>
      </c>
      <c r="K12" s="75">
        <v>28</v>
      </c>
      <c r="L12" s="76">
        <f>K12*100/K13</f>
        <v>0.70680297866969577</v>
      </c>
      <c r="M12" s="77">
        <v>7</v>
      </c>
      <c r="Q12" s="44"/>
    </row>
    <row r="13" spans="1:19">
      <c r="A13" s="46">
        <v>322</v>
      </c>
      <c r="B13" s="47" t="s">
        <v>332</v>
      </c>
      <c r="C13" s="48" t="s">
        <v>35</v>
      </c>
      <c r="D13" s="43">
        <v>0</v>
      </c>
      <c r="G13" s="79" t="s">
        <v>584</v>
      </c>
      <c r="H13" s="56">
        <v>510</v>
      </c>
      <c r="I13" s="57">
        <v>260</v>
      </c>
      <c r="J13" s="58">
        <v>100</v>
      </c>
      <c r="K13" s="59">
        <v>3961.5</v>
      </c>
      <c r="L13" s="58">
        <f>K13*100/K13</f>
        <v>100</v>
      </c>
      <c r="M13" s="80">
        <v>15.24</v>
      </c>
    </row>
    <row r="14" spans="1:19">
      <c r="A14" s="46">
        <v>392</v>
      </c>
      <c r="B14" s="47" t="s">
        <v>34</v>
      </c>
      <c r="C14" s="48" t="s">
        <v>35</v>
      </c>
      <c r="D14" s="43">
        <v>0</v>
      </c>
    </row>
    <row r="15" spans="1:19">
      <c r="A15" s="46">
        <v>399</v>
      </c>
      <c r="B15" s="47" t="s">
        <v>44</v>
      </c>
      <c r="C15" s="48" t="s">
        <v>35</v>
      </c>
      <c r="D15" s="43">
        <v>0</v>
      </c>
    </row>
    <row r="16" spans="1:19">
      <c r="A16" s="46">
        <v>458</v>
      </c>
      <c r="B16" s="47" t="s">
        <v>262</v>
      </c>
      <c r="C16" s="48" t="s">
        <v>35</v>
      </c>
      <c r="D16" s="43">
        <v>0</v>
      </c>
    </row>
    <row r="17" spans="1:10">
      <c r="A17" s="46">
        <v>461</v>
      </c>
      <c r="B17" s="47" t="s">
        <v>327</v>
      </c>
      <c r="C17" s="48" t="s">
        <v>35</v>
      </c>
      <c r="D17" s="43">
        <v>0</v>
      </c>
    </row>
    <row r="18" spans="1:10">
      <c r="A18" s="46">
        <v>481</v>
      </c>
      <c r="B18" s="47" t="s">
        <v>43</v>
      </c>
      <c r="C18" s="48" t="s">
        <v>35</v>
      </c>
      <c r="D18" s="43">
        <v>0</v>
      </c>
    </row>
    <row r="19" spans="1:10">
      <c r="A19" s="46">
        <v>100</v>
      </c>
      <c r="B19" s="47" t="s">
        <v>395</v>
      </c>
      <c r="C19" s="48" t="s">
        <v>396</v>
      </c>
      <c r="D19" s="43">
        <v>6</v>
      </c>
    </row>
    <row r="20" spans="1:10">
      <c r="A20" s="46">
        <v>65</v>
      </c>
      <c r="B20" s="47" t="s">
        <v>480</v>
      </c>
      <c r="C20" s="48" t="s">
        <v>396</v>
      </c>
      <c r="D20" s="43">
        <v>0</v>
      </c>
    </row>
    <row r="21" spans="1:10">
      <c r="A21" s="46">
        <v>68</v>
      </c>
      <c r="B21" s="47" t="s">
        <v>471</v>
      </c>
      <c r="C21" s="48" t="s">
        <v>31</v>
      </c>
      <c r="D21" s="43">
        <v>50</v>
      </c>
    </row>
    <row r="22" spans="1:10">
      <c r="A22" s="46">
        <v>349</v>
      </c>
      <c r="B22" s="47" t="s">
        <v>126</v>
      </c>
      <c r="C22" s="48" t="s">
        <v>31</v>
      </c>
      <c r="D22" s="43">
        <v>12</v>
      </c>
    </row>
    <row r="23" spans="1:10">
      <c r="A23" s="46">
        <v>59</v>
      </c>
      <c r="B23" s="47" t="s">
        <v>470</v>
      </c>
      <c r="C23" s="48" t="s">
        <v>31</v>
      </c>
      <c r="D23" s="43">
        <v>0</v>
      </c>
    </row>
    <row r="24" spans="1:10">
      <c r="A24" s="46">
        <v>188</v>
      </c>
      <c r="B24" s="47" t="s">
        <v>32</v>
      </c>
      <c r="C24" s="48" t="s">
        <v>31</v>
      </c>
      <c r="D24" s="43">
        <v>0</v>
      </c>
      <c r="J24" s="81"/>
    </row>
    <row r="25" spans="1:10">
      <c r="A25" s="46">
        <v>232</v>
      </c>
      <c r="B25" s="47" t="s">
        <v>76</v>
      </c>
      <c r="C25" s="48" t="s">
        <v>31</v>
      </c>
      <c r="D25" s="43">
        <v>0</v>
      </c>
    </row>
    <row r="26" spans="1:10">
      <c r="A26" s="46">
        <v>350</v>
      </c>
      <c r="B26" s="47" t="s">
        <v>30</v>
      </c>
      <c r="C26" s="48" t="s">
        <v>31</v>
      </c>
      <c r="D26" s="43">
        <v>0</v>
      </c>
    </row>
    <row r="27" spans="1:10">
      <c r="A27" s="46">
        <v>389</v>
      </c>
      <c r="B27" s="47" t="s">
        <v>419</v>
      </c>
      <c r="C27" s="48" t="s">
        <v>31</v>
      </c>
      <c r="D27" s="43">
        <v>0</v>
      </c>
    </row>
    <row r="28" spans="1:10">
      <c r="A28" s="46">
        <v>390</v>
      </c>
      <c r="B28" s="47" t="s">
        <v>519</v>
      </c>
      <c r="C28" s="48" t="s">
        <v>31</v>
      </c>
      <c r="D28" s="43">
        <v>0</v>
      </c>
    </row>
    <row r="29" spans="1:10">
      <c r="A29" s="46">
        <v>395</v>
      </c>
      <c r="B29" s="47" t="s">
        <v>316</v>
      </c>
      <c r="C29" s="48" t="s">
        <v>31</v>
      </c>
      <c r="D29" s="43">
        <v>0</v>
      </c>
    </row>
    <row r="30" spans="1:10">
      <c r="A30" s="46">
        <v>414</v>
      </c>
      <c r="B30" s="47" t="s">
        <v>317</v>
      </c>
      <c r="C30" s="48" t="s">
        <v>31</v>
      </c>
      <c r="D30" s="43">
        <v>0</v>
      </c>
    </row>
    <row r="31" spans="1:10">
      <c r="A31" s="46">
        <v>416</v>
      </c>
      <c r="B31" s="47" t="s">
        <v>499</v>
      </c>
      <c r="C31" s="48" t="s">
        <v>31</v>
      </c>
      <c r="D31" s="43">
        <v>0</v>
      </c>
    </row>
    <row r="32" spans="1:10">
      <c r="A32" s="46">
        <v>420</v>
      </c>
      <c r="B32" s="47" t="s">
        <v>216</v>
      </c>
      <c r="C32" s="48" t="s">
        <v>31</v>
      </c>
      <c r="D32" s="43">
        <v>0</v>
      </c>
    </row>
    <row r="33" spans="1:4">
      <c r="A33" s="46">
        <v>421</v>
      </c>
      <c r="B33" s="47" t="s">
        <v>205</v>
      </c>
      <c r="C33" s="48" t="s">
        <v>31</v>
      </c>
      <c r="D33" s="43">
        <v>0</v>
      </c>
    </row>
    <row r="34" spans="1:4">
      <c r="A34" s="46">
        <v>423</v>
      </c>
      <c r="B34" s="47" t="s">
        <v>498</v>
      </c>
      <c r="C34" s="48" t="s">
        <v>31</v>
      </c>
      <c r="D34" s="43">
        <v>0</v>
      </c>
    </row>
    <row r="35" spans="1:4">
      <c r="A35" s="46">
        <v>433</v>
      </c>
      <c r="B35" s="47" t="s">
        <v>369</v>
      </c>
      <c r="C35" s="48" t="s">
        <v>31</v>
      </c>
      <c r="D35" s="43">
        <v>0</v>
      </c>
    </row>
    <row r="36" spans="1:4">
      <c r="A36" s="46">
        <v>348</v>
      </c>
      <c r="B36" s="47" t="s">
        <v>83</v>
      </c>
      <c r="C36" s="48" t="s">
        <v>84</v>
      </c>
      <c r="D36" s="43">
        <v>0</v>
      </c>
    </row>
    <row r="37" spans="1:4">
      <c r="A37" s="46">
        <v>448</v>
      </c>
      <c r="B37" s="47" t="s">
        <v>566</v>
      </c>
      <c r="C37" s="48" t="s">
        <v>567</v>
      </c>
      <c r="D37" s="43">
        <v>0</v>
      </c>
    </row>
    <row r="38" spans="1:4">
      <c r="A38" s="46">
        <v>483</v>
      </c>
      <c r="B38" s="47" t="s">
        <v>322</v>
      </c>
      <c r="C38" s="48" t="s">
        <v>323</v>
      </c>
      <c r="D38" s="43">
        <v>0</v>
      </c>
    </row>
    <row r="39" spans="1:4">
      <c r="A39" s="46">
        <v>81</v>
      </c>
      <c r="B39" s="47" t="s">
        <v>134</v>
      </c>
      <c r="C39" s="48" t="s">
        <v>135</v>
      </c>
      <c r="D39" s="43">
        <v>20</v>
      </c>
    </row>
    <row r="40" spans="1:4">
      <c r="A40" s="46">
        <v>129</v>
      </c>
      <c r="B40" s="47" t="s">
        <v>175</v>
      </c>
      <c r="C40" s="48" t="s">
        <v>135</v>
      </c>
      <c r="D40" s="43">
        <v>0</v>
      </c>
    </row>
    <row r="41" spans="1:4">
      <c r="A41" s="46">
        <v>482</v>
      </c>
      <c r="B41" s="47" t="s">
        <v>459</v>
      </c>
      <c r="C41" s="48" t="s">
        <v>135</v>
      </c>
      <c r="D41" s="43">
        <v>0</v>
      </c>
    </row>
    <row r="42" spans="1:4">
      <c r="A42" s="46">
        <v>503</v>
      </c>
      <c r="B42" s="47" t="s">
        <v>277</v>
      </c>
      <c r="C42" s="48" t="s">
        <v>278</v>
      </c>
      <c r="D42" s="43">
        <v>0</v>
      </c>
    </row>
    <row r="43" spans="1:4">
      <c r="A43" s="46">
        <v>351</v>
      </c>
      <c r="B43" s="47" t="s">
        <v>226</v>
      </c>
      <c r="C43" s="48" t="s">
        <v>227</v>
      </c>
      <c r="D43" s="43">
        <v>10</v>
      </c>
    </row>
    <row r="44" spans="1:4">
      <c r="A44" s="46">
        <v>23</v>
      </c>
      <c r="B44" s="47" t="s">
        <v>17</v>
      </c>
      <c r="C44" s="48" t="s">
        <v>18</v>
      </c>
      <c r="D44" s="43">
        <v>4</v>
      </c>
    </row>
    <row r="45" spans="1:4">
      <c r="A45" s="46">
        <v>74</v>
      </c>
      <c r="B45" s="47" t="s">
        <v>158</v>
      </c>
      <c r="C45" s="48" t="s">
        <v>18</v>
      </c>
      <c r="D45" s="43">
        <v>0</v>
      </c>
    </row>
    <row r="46" spans="1:4">
      <c r="A46" s="46">
        <v>98</v>
      </c>
      <c r="B46" s="47" t="s">
        <v>19</v>
      </c>
      <c r="C46" s="48" t="s">
        <v>18</v>
      </c>
      <c r="D46" s="43">
        <v>0</v>
      </c>
    </row>
    <row r="47" spans="1:4">
      <c r="A47" s="46">
        <v>233</v>
      </c>
      <c r="B47" s="47" t="s">
        <v>214</v>
      </c>
      <c r="C47" s="48" t="s">
        <v>18</v>
      </c>
      <c r="D47" s="43">
        <v>0</v>
      </c>
    </row>
    <row r="48" spans="1:4">
      <c r="A48" s="46">
        <v>302</v>
      </c>
      <c r="B48" s="47" t="s">
        <v>165</v>
      </c>
      <c r="C48" s="48" t="s">
        <v>18</v>
      </c>
      <c r="D48" s="43">
        <v>0</v>
      </c>
    </row>
    <row r="49" spans="1:4">
      <c r="A49" s="46">
        <v>462</v>
      </c>
      <c r="B49" s="47" t="s">
        <v>325</v>
      </c>
      <c r="C49" s="48" t="s">
        <v>18</v>
      </c>
      <c r="D49" s="43">
        <v>0</v>
      </c>
    </row>
    <row r="50" spans="1:4">
      <c r="A50" s="46">
        <v>455</v>
      </c>
      <c r="B50" s="47" t="s">
        <v>266</v>
      </c>
      <c r="C50" s="48" t="s">
        <v>267</v>
      </c>
      <c r="D50" s="43">
        <v>0</v>
      </c>
    </row>
    <row r="51" spans="1:4">
      <c r="A51" s="46">
        <v>187</v>
      </c>
      <c r="B51" s="47" t="s">
        <v>549</v>
      </c>
      <c r="C51" s="48" t="s">
        <v>286</v>
      </c>
      <c r="D51" s="43">
        <v>2</v>
      </c>
    </row>
    <row r="52" spans="1:4">
      <c r="A52" s="46">
        <v>199</v>
      </c>
      <c r="B52" s="47" t="s">
        <v>550</v>
      </c>
      <c r="C52" s="48" t="s">
        <v>286</v>
      </c>
      <c r="D52" s="43">
        <v>0</v>
      </c>
    </row>
    <row r="53" spans="1:4">
      <c r="A53" s="46">
        <v>396</v>
      </c>
      <c r="B53" s="47" t="s">
        <v>285</v>
      </c>
      <c r="C53" s="48" t="s">
        <v>286</v>
      </c>
      <c r="D53" s="43">
        <v>0</v>
      </c>
    </row>
    <row r="54" spans="1:4">
      <c r="A54" s="46">
        <v>439</v>
      </c>
      <c r="B54" s="47" t="s">
        <v>144</v>
      </c>
      <c r="C54" s="48" t="s">
        <v>145</v>
      </c>
      <c r="D54" s="43">
        <v>0</v>
      </c>
    </row>
    <row r="55" spans="1:4">
      <c r="A55" s="46">
        <v>29</v>
      </c>
      <c r="B55" s="47" t="s">
        <v>430</v>
      </c>
      <c r="C55" s="48" t="s">
        <v>177</v>
      </c>
      <c r="D55" s="43">
        <v>18</v>
      </c>
    </row>
    <row r="56" spans="1:4">
      <c r="A56" s="46">
        <v>315</v>
      </c>
      <c r="B56" s="47" t="s">
        <v>176</v>
      </c>
      <c r="C56" s="48" t="s">
        <v>177</v>
      </c>
      <c r="D56" s="43">
        <v>0</v>
      </c>
    </row>
    <row r="57" spans="1:4">
      <c r="A57" s="46">
        <v>505</v>
      </c>
      <c r="B57" s="47" t="s">
        <v>578</v>
      </c>
      <c r="C57" s="48" t="s">
        <v>305</v>
      </c>
      <c r="D57" s="43">
        <v>12</v>
      </c>
    </row>
    <row r="58" spans="1:4">
      <c r="A58" s="46">
        <v>368</v>
      </c>
      <c r="B58" s="47" t="s">
        <v>555</v>
      </c>
      <c r="C58" s="48" t="s">
        <v>457</v>
      </c>
      <c r="D58" s="43">
        <v>12</v>
      </c>
    </row>
    <row r="59" spans="1:4">
      <c r="A59" s="46">
        <v>101</v>
      </c>
      <c r="B59" s="47" t="s">
        <v>307</v>
      </c>
      <c r="C59" s="48" t="s">
        <v>308</v>
      </c>
      <c r="D59" s="43">
        <v>50</v>
      </c>
    </row>
    <row r="60" spans="1:4">
      <c r="A60" s="46">
        <v>320</v>
      </c>
      <c r="B60" s="47" t="s">
        <v>526</v>
      </c>
      <c r="C60" s="48" t="s">
        <v>308</v>
      </c>
      <c r="D60" s="43">
        <v>0</v>
      </c>
    </row>
    <row r="61" spans="1:4">
      <c r="A61" s="46">
        <v>501</v>
      </c>
      <c r="B61" s="47" t="s">
        <v>260</v>
      </c>
      <c r="C61" s="48" t="s">
        <v>212</v>
      </c>
      <c r="D61" s="43">
        <v>20</v>
      </c>
    </row>
    <row r="62" spans="1:4">
      <c r="A62" s="46">
        <v>104</v>
      </c>
      <c r="B62" s="47" t="s">
        <v>378</v>
      </c>
      <c r="C62" s="48" t="s">
        <v>212</v>
      </c>
      <c r="D62" s="43">
        <v>0</v>
      </c>
    </row>
    <row r="63" spans="1:4">
      <c r="A63" s="46">
        <v>109</v>
      </c>
      <c r="B63" s="47" t="s">
        <v>235</v>
      </c>
      <c r="C63" s="48" t="s">
        <v>212</v>
      </c>
      <c r="D63" s="43">
        <v>0</v>
      </c>
    </row>
    <row r="64" spans="1:4">
      <c r="A64" s="46">
        <v>499</v>
      </c>
      <c r="B64" s="47" t="s">
        <v>577</v>
      </c>
      <c r="C64" s="48" t="s">
        <v>212</v>
      </c>
      <c r="D64" s="43">
        <v>0</v>
      </c>
    </row>
    <row r="65" spans="1:4">
      <c r="A65" s="46">
        <v>444</v>
      </c>
      <c r="B65" s="47" t="s">
        <v>348</v>
      </c>
      <c r="C65" s="48" t="s">
        <v>299</v>
      </c>
      <c r="D65" s="43">
        <v>0</v>
      </c>
    </row>
    <row r="66" spans="1:4">
      <c r="A66" s="46">
        <v>486</v>
      </c>
      <c r="B66" s="47" t="s">
        <v>298</v>
      </c>
      <c r="C66" s="48" t="s">
        <v>299</v>
      </c>
      <c r="D66" s="43">
        <v>0</v>
      </c>
    </row>
    <row r="67" spans="1:4">
      <c r="A67" s="46">
        <v>83</v>
      </c>
      <c r="B67" s="47" t="s">
        <v>293</v>
      </c>
      <c r="C67" s="48" t="s">
        <v>294</v>
      </c>
      <c r="D67" s="43">
        <v>0</v>
      </c>
    </row>
    <row r="68" spans="1:4">
      <c r="A68" s="46">
        <v>217</v>
      </c>
      <c r="B68" s="47" t="s">
        <v>429</v>
      </c>
      <c r="C68" s="48" t="s">
        <v>72</v>
      </c>
      <c r="D68" s="43">
        <v>8</v>
      </c>
    </row>
    <row r="69" spans="1:4">
      <c r="A69" s="46">
        <v>85</v>
      </c>
      <c r="B69" s="47" t="s">
        <v>122</v>
      </c>
      <c r="C69" s="48" t="s">
        <v>72</v>
      </c>
      <c r="D69" s="43">
        <v>0</v>
      </c>
    </row>
    <row r="70" spans="1:4">
      <c r="A70" s="46">
        <v>96</v>
      </c>
      <c r="B70" s="47" t="s">
        <v>379</v>
      </c>
      <c r="C70" s="48" t="s">
        <v>72</v>
      </c>
      <c r="D70" s="43">
        <v>0</v>
      </c>
    </row>
    <row r="71" spans="1:4">
      <c r="A71" s="46">
        <v>400</v>
      </c>
      <c r="B71" s="47" t="s">
        <v>167</v>
      </c>
      <c r="C71" s="48" t="s">
        <v>72</v>
      </c>
      <c r="D71" s="43">
        <v>0</v>
      </c>
    </row>
    <row r="72" spans="1:4">
      <c r="A72" s="46">
        <v>427</v>
      </c>
      <c r="B72" s="47" t="s">
        <v>71</v>
      </c>
      <c r="C72" s="48" t="s">
        <v>72</v>
      </c>
      <c r="D72" s="43">
        <v>0</v>
      </c>
    </row>
    <row r="73" spans="1:4">
      <c r="A73" s="46">
        <v>397</v>
      </c>
      <c r="B73" s="47" t="s">
        <v>442</v>
      </c>
      <c r="C73" s="48" t="s">
        <v>443</v>
      </c>
      <c r="D73" s="43">
        <v>0</v>
      </c>
    </row>
    <row r="74" spans="1:4">
      <c r="A74" s="46">
        <v>281</v>
      </c>
      <c r="B74" s="47" t="s">
        <v>508</v>
      </c>
      <c r="C74" s="48" t="s">
        <v>264</v>
      </c>
      <c r="D74" s="43">
        <v>8</v>
      </c>
    </row>
    <row r="75" spans="1:4">
      <c r="A75" s="46">
        <v>282</v>
      </c>
      <c r="B75" s="47" t="s">
        <v>263</v>
      </c>
      <c r="C75" s="48" t="s">
        <v>264</v>
      </c>
      <c r="D75" s="43">
        <v>0</v>
      </c>
    </row>
    <row r="76" spans="1:4">
      <c r="A76" s="46">
        <v>493</v>
      </c>
      <c r="B76" s="47" t="s">
        <v>575</v>
      </c>
      <c r="C76" s="48" t="s">
        <v>80</v>
      </c>
      <c r="D76" s="43">
        <v>80</v>
      </c>
    </row>
    <row r="77" spans="1:4">
      <c r="A77" s="46">
        <v>491</v>
      </c>
      <c r="B77" s="47" t="s">
        <v>573</v>
      </c>
      <c r="C77" s="48" t="s">
        <v>80</v>
      </c>
      <c r="D77" s="43">
        <v>74</v>
      </c>
    </row>
    <row r="78" spans="1:4">
      <c r="A78" s="46">
        <v>55</v>
      </c>
      <c r="B78" s="47" t="s">
        <v>200</v>
      </c>
      <c r="C78" s="48" t="s">
        <v>80</v>
      </c>
      <c r="D78" s="43">
        <v>46</v>
      </c>
    </row>
    <row r="79" spans="1:4">
      <c r="A79" s="46">
        <v>492</v>
      </c>
      <c r="B79" s="47" t="s">
        <v>574</v>
      </c>
      <c r="C79" s="48" t="s">
        <v>80</v>
      </c>
      <c r="D79" s="43">
        <v>45</v>
      </c>
    </row>
    <row r="80" spans="1:4">
      <c r="A80" s="46">
        <v>508</v>
      </c>
      <c r="B80" s="47" t="s">
        <v>79</v>
      </c>
      <c r="C80" s="48" t="s">
        <v>80</v>
      </c>
      <c r="D80" s="43">
        <v>0</v>
      </c>
    </row>
    <row r="81" spans="1:4">
      <c r="A81" s="46">
        <v>43</v>
      </c>
      <c r="B81" s="47" t="s">
        <v>545</v>
      </c>
      <c r="C81" s="48" t="s">
        <v>546</v>
      </c>
      <c r="D81" s="43">
        <v>36</v>
      </c>
    </row>
    <row r="82" spans="1:4">
      <c r="A82" s="46">
        <v>51</v>
      </c>
      <c r="B82" s="47" t="s">
        <v>523</v>
      </c>
      <c r="C82" s="48" t="s">
        <v>22</v>
      </c>
      <c r="D82" s="43">
        <v>31</v>
      </c>
    </row>
    <row r="83" spans="1:4">
      <c r="A83" s="46">
        <v>496</v>
      </c>
      <c r="B83" s="47" t="s">
        <v>56</v>
      </c>
      <c r="C83" s="48" t="s">
        <v>22</v>
      </c>
      <c r="D83" s="43">
        <v>18</v>
      </c>
    </row>
    <row r="84" spans="1:4">
      <c r="A84" s="46">
        <v>167</v>
      </c>
      <c r="B84" s="47" t="s">
        <v>236</v>
      </c>
      <c r="C84" s="48" t="s">
        <v>22</v>
      </c>
      <c r="D84" s="43">
        <v>16</v>
      </c>
    </row>
    <row r="85" spans="1:4">
      <c r="A85" s="46">
        <v>500</v>
      </c>
      <c r="B85" s="47" t="s">
        <v>213</v>
      </c>
      <c r="C85" s="48" t="s">
        <v>22</v>
      </c>
      <c r="D85" s="43">
        <v>14</v>
      </c>
    </row>
    <row r="86" spans="1:4">
      <c r="A86" s="46">
        <v>509</v>
      </c>
      <c r="B86" s="47" t="s">
        <v>449</v>
      </c>
      <c r="C86" s="48" t="s">
        <v>22</v>
      </c>
      <c r="D86" s="43">
        <v>13</v>
      </c>
    </row>
    <row r="87" spans="1:4">
      <c r="A87" s="46">
        <v>157</v>
      </c>
      <c r="B87" s="47" t="s">
        <v>61</v>
      </c>
      <c r="C87" s="48" t="s">
        <v>22</v>
      </c>
      <c r="D87" s="43">
        <v>12</v>
      </c>
    </row>
    <row r="88" spans="1:4">
      <c r="A88" s="46">
        <v>451</v>
      </c>
      <c r="B88" s="47" t="s">
        <v>514</v>
      </c>
      <c r="C88" s="48" t="s">
        <v>22</v>
      </c>
      <c r="D88" s="43">
        <v>12</v>
      </c>
    </row>
    <row r="89" spans="1:4">
      <c r="A89" s="46">
        <v>64</v>
      </c>
      <c r="B89" s="47" t="s">
        <v>95</v>
      </c>
      <c r="C89" s="48" t="s">
        <v>22</v>
      </c>
      <c r="D89" s="43">
        <v>10</v>
      </c>
    </row>
    <row r="90" spans="1:4">
      <c r="A90" s="46">
        <v>145</v>
      </c>
      <c r="B90" s="47" t="s">
        <v>352</v>
      </c>
      <c r="C90" s="48" t="s">
        <v>22</v>
      </c>
      <c r="D90" s="43">
        <v>10</v>
      </c>
    </row>
    <row r="91" spans="1:4">
      <c r="A91" s="46">
        <v>164</v>
      </c>
      <c r="B91" s="47" t="s">
        <v>415</v>
      </c>
      <c r="C91" s="48" t="s">
        <v>22</v>
      </c>
      <c r="D91" s="43">
        <v>10</v>
      </c>
    </row>
    <row r="92" spans="1:4">
      <c r="A92" s="46">
        <v>207</v>
      </c>
      <c r="B92" s="47" t="s">
        <v>351</v>
      </c>
      <c r="C92" s="48" t="s">
        <v>22</v>
      </c>
      <c r="D92" s="43">
        <v>10</v>
      </c>
    </row>
    <row r="93" spans="1:4">
      <c r="A93" s="46">
        <v>212</v>
      </c>
      <c r="B93" s="47" t="s">
        <v>472</v>
      </c>
      <c r="C93" s="48" t="s">
        <v>22</v>
      </c>
      <c r="D93" s="43">
        <v>10</v>
      </c>
    </row>
    <row r="94" spans="1:4">
      <c r="A94" s="46">
        <v>226</v>
      </c>
      <c r="B94" s="47" t="s">
        <v>104</v>
      </c>
      <c r="C94" s="48" t="s">
        <v>22</v>
      </c>
      <c r="D94" s="43">
        <v>10</v>
      </c>
    </row>
    <row r="95" spans="1:4">
      <c r="A95" s="46">
        <v>270</v>
      </c>
      <c r="B95" s="47" t="s">
        <v>479</v>
      </c>
      <c r="C95" s="48" t="s">
        <v>22</v>
      </c>
      <c r="D95" s="43">
        <v>10</v>
      </c>
    </row>
    <row r="96" spans="1:4">
      <c r="A96" s="46">
        <v>11</v>
      </c>
      <c r="B96" s="47" t="s">
        <v>100</v>
      </c>
      <c r="C96" s="48" t="s">
        <v>22</v>
      </c>
      <c r="D96" s="43">
        <v>8</v>
      </c>
    </row>
    <row r="97" spans="1:4">
      <c r="A97" s="46">
        <v>26</v>
      </c>
      <c r="B97" s="47" t="s">
        <v>105</v>
      </c>
      <c r="C97" s="48" t="s">
        <v>22</v>
      </c>
      <c r="D97" s="43">
        <v>8</v>
      </c>
    </row>
    <row r="98" spans="1:4">
      <c r="A98" s="46">
        <v>63</v>
      </c>
      <c r="B98" s="47" t="s">
        <v>169</v>
      </c>
      <c r="C98" s="48" t="s">
        <v>22</v>
      </c>
      <c r="D98" s="43">
        <v>8</v>
      </c>
    </row>
    <row r="99" spans="1:4">
      <c r="A99" s="46">
        <v>112</v>
      </c>
      <c r="B99" s="47" t="s">
        <v>548</v>
      </c>
      <c r="C99" s="48" t="s">
        <v>22</v>
      </c>
      <c r="D99" s="43">
        <v>8</v>
      </c>
    </row>
    <row r="100" spans="1:4">
      <c r="A100" s="46">
        <v>172</v>
      </c>
      <c r="B100" s="47" t="s">
        <v>455</v>
      </c>
      <c r="C100" s="48" t="s">
        <v>22</v>
      </c>
      <c r="D100" s="43">
        <v>8</v>
      </c>
    </row>
    <row r="101" spans="1:4">
      <c r="A101" s="46">
        <v>174</v>
      </c>
      <c r="B101" s="47" t="s">
        <v>234</v>
      </c>
      <c r="C101" s="48" t="s">
        <v>22</v>
      </c>
      <c r="D101" s="43">
        <v>8</v>
      </c>
    </row>
    <row r="102" spans="1:4">
      <c r="A102" s="46">
        <v>184</v>
      </c>
      <c r="B102" s="47" t="s">
        <v>65</v>
      </c>
      <c r="C102" s="48" t="s">
        <v>22</v>
      </c>
      <c r="D102" s="43">
        <v>8</v>
      </c>
    </row>
    <row r="103" spans="1:4">
      <c r="A103" s="46">
        <v>192</v>
      </c>
      <c r="B103" s="47" t="s">
        <v>193</v>
      </c>
      <c r="C103" s="48" t="s">
        <v>22</v>
      </c>
      <c r="D103" s="43">
        <v>8</v>
      </c>
    </row>
    <row r="104" spans="1:4">
      <c r="A104" s="46">
        <v>213</v>
      </c>
      <c r="B104" s="47" t="s">
        <v>495</v>
      </c>
      <c r="C104" s="48" t="s">
        <v>22</v>
      </c>
      <c r="D104" s="43">
        <v>8</v>
      </c>
    </row>
    <row r="105" spans="1:4">
      <c r="A105" s="46">
        <v>218</v>
      </c>
      <c r="B105" s="47" t="s">
        <v>110</v>
      </c>
      <c r="C105" s="48" t="s">
        <v>22</v>
      </c>
      <c r="D105" s="43">
        <v>8</v>
      </c>
    </row>
    <row r="106" spans="1:4">
      <c r="A106" s="46">
        <v>288</v>
      </c>
      <c r="B106" s="47" t="s">
        <v>224</v>
      </c>
      <c r="C106" s="48" t="s">
        <v>22</v>
      </c>
      <c r="D106" s="43">
        <v>8</v>
      </c>
    </row>
    <row r="107" spans="1:4">
      <c r="A107" s="46">
        <v>290</v>
      </c>
      <c r="B107" s="47" t="s">
        <v>538</v>
      </c>
      <c r="C107" s="48" t="s">
        <v>22</v>
      </c>
      <c r="D107" s="43">
        <v>8</v>
      </c>
    </row>
    <row r="108" spans="1:4">
      <c r="A108" s="46">
        <v>299</v>
      </c>
      <c r="B108" s="47" t="s">
        <v>397</v>
      </c>
      <c r="C108" s="48" t="s">
        <v>22</v>
      </c>
      <c r="D108" s="43">
        <v>8</v>
      </c>
    </row>
    <row r="109" spans="1:4">
      <c r="A109" s="46">
        <v>309</v>
      </c>
      <c r="B109" s="47" t="s">
        <v>68</v>
      </c>
      <c r="C109" s="48" t="s">
        <v>22</v>
      </c>
      <c r="D109" s="43">
        <v>8</v>
      </c>
    </row>
    <row r="110" spans="1:4">
      <c r="A110" s="46">
        <v>504</v>
      </c>
      <c r="B110" s="47" t="s">
        <v>279</v>
      </c>
      <c r="C110" s="48" t="s">
        <v>22</v>
      </c>
      <c r="D110" s="43">
        <v>8</v>
      </c>
    </row>
    <row r="111" spans="1:4">
      <c r="A111" s="46">
        <v>507</v>
      </c>
      <c r="B111" s="47" t="s">
        <v>367</v>
      </c>
      <c r="C111" s="48" t="s">
        <v>22</v>
      </c>
      <c r="D111" s="43">
        <v>7</v>
      </c>
    </row>
    <row r="112" spans="1:4">
      <c r="A112" s="46">
        <v>7</v>
      </c>
      <c r="B112" s="47" t="s">
        <v>360</v>
      </c>
      <c r="C112" s="48" t="s">
        <v>22</v>
      </c>
      <c r="D112" s="43">
        <v>6</v>
      </c>
    </row>
    <row r="113" spans="1:4">
      <c r="A113" s="46">
        <v>97</v>
      </c>
      <c r="B113" s="47" t="s">
        <v>386</v>
      </c>
      <c r="C113" s="48" t="s">
        <v>22</v>
      </c>
      <c r="D113" s="43">
        <v>6</v>
      </c>
    </row>
    <row r="114" spans="1:4">
      <c r="A114" s="46">
        <v>190</v>
      </c>
      <c r="B114" s="47" t="s">
        <v>476</v>
      </c>
      <c r="C114" s="48" t="s">
        <v>22</v>
      </c>
      <c r="D114" s="43">
        <v>6</v>
      </c>
    </row>
    <row r="115" spans="1:4">
      <c r="A115" s="46">
        <v>171</v>
      </c>
      <c r="B115" s="47" t="s">
        <v>183</v>
      </c>
      <c r="C115" s="48" t="s">
        <v>22</v>
      </c>
      <c r="D115" s="43">
        <v>5</v>
      </c>
    </row>
    <row r="116" spans="1:4">
      <c r="A116" s="46">
        <v>222</v>
      </c>
      <c r="B116" s="47" t="s">
        <v>436</v>
      </c>
      <c r="C116" s="48" t="s">
        <v>22</v>
      </c>
      <c r="D116" s="43">
        <v>5</v>
      </c>
    </row>
    <row r="117" spans="1:4">
      <c r="A117" s="46">
        <v>268</v>
      </c>
      <c r="B117" s="47" t="s">
        <v>150</v>
      </c>
      <c r="C117" s="48" t="s">
        <v>22</v>
      </c>
      <c r="D117" s="43">
        <v>5</v>
      </c>
    </row>
    <row r="118" spans="1:4">
      <c r="A118" s="46">
        <v>285</v>
      </c>
      <c r="B118" s="47" t="s">
        <v>182</v>
      </c>
      <c r="C118" s="48" t="s">
        <v>22</v>
      </c>
      <c r="D118" s="43">
        <v>5</v>
      </c>
    </row>
    <row r="119" spans="1:4">
      <c r="A119" s="46">
        <v>70</v>
      </c>
      <c r="B119" s="47" t="s">
        <v>487</v>
      </c>
      <c r="C119" s="48" t="s">
        <v>22</v>
      </c>
      <c r="D119" s="43">
        <v>4</v>
      </c>
    </row>
    <row r="120" spans="1:4">
      <c r="A120" s="46">
        <v>114</v>
      </c>
      <c r="B120" s="47" t="s">
        <v>180</v>
      </c>
      <c r="C120" s="48" t="s">
        <v>22</v>
      </c>
      <c r="D120" s="43">
        <v>4</v>
      </c>
    </row>
    <row r="121" spans="1:4">
      <c r="A121" s="46">
        <v>115</v>
      </c>
      <c r="B121" s="47" t="s">
        <v>456</v>
      </c>
      <c r="C121" s="48" t="s">
        <v>22</v>
      </c>
      <c r="D121" s="43">
        <v>4</v>
      </c>
    </row>
    <row r="122" spans="1:4">
      <c r="A122" s="46">
        <v>139</v>
      </c>
      <c r="B122" s="47" t="s">
        <v>187</v>
      </c>
      <c r="C122" s="48" t="s">
        <v>22</v>
      </c>
      <c r="D122" s="43">
        <v>4</v>
      </c>
    </row>
    <row r="123" spans="1:4">
      <c r="A123" s="46">
        <v>148</v>
      </c>
      <c r="B123" s="47" t="s">
        <v>490</v>
      </c>
      <c r="C123" s="48" t="s">
        <v>22</v>
      </c>
      <c r="D123" s="43">
        <v>4</v>
      </c>
    </row>
    <row r="124" spans="1:4">
      <c r="A124" s="46">
        <v>197</v>
      </c>
      <c r="B124" s="47" t="s">
        <v>488</v>
      </c>
      <c r="C124" s="48" t="s">
        <v>22</v>
      </c>
      <c r="D124" s="43">
        <v>4</v>
      </c>
    </row>
    <row r="125" spans="1:4">
      <c r="A125" s="46">
        <v>216</v>
      </c>
      <c r="B125" s="47" t="s">
        <v>552</v>
      </c>
      <c r="C125" s="48" t="s">
        <v>22</v>
      </c>
      <c r="D125" s="43">
        <v>4</v>
      </c>
    </row>
    <row r="126" spans="1:4">
      <c r="A126" s="46">
        <v>240</v>
      </c>
      <c r="B126" s="47" t="s">
        <v>184</v>
      </c>
      <c r="C126" s="48" t="s">
        <v>22</v>
      </c>
      <c r="D126" s="43">
        <v>4</v>
      </c>
    </row>
    <row r="127" spans="1:4">
      <c r="A127" s="46">
        <v>243</v>
      </c>
      <c r="B127" s="47" t="s">
        <v>97</v>
      </c>
      <c r="C127" s="48" t="s">
        <v>22</v>
      </c>
      <c r="D127" s="43">
        <v>4</v>
      </c>
    </row>
    <row r="128" spans="1:4">
      <c r="A128" s="46">
        <v>260</v>
      </c>
      <c r="B128" s="47" t="s">
        <v>359</v>
      </c>
      <c r="C128" s="48" t="s">
        <v>22</v>
      </c>
      <c r="D128" s="43">
        <v>4</v>
      </c>
    </row>
    <row r="129" spans="1:4">
      <c r="A129" s="46">
        <v>266</v>
      </c>
      <c r="B129" s="47" t="s">
        <v>194</v>
      </c>
      <c r="C129" s="48" t="s">
        <v>22</v>
      </c>
      <c r="D129" s="43">
        <v>4</v>
      </c>
    </row>
    <row r="130" spans="1:4">
      <c r="A130" s="46">
        <v>269</v>
      </c>
      <c r="B130" s="47" t="s">
        <v>101</v>
      </c>
      <c r="C130" s="48" t="s">
        <v>22</v>
      </c>
      <c r="D130" s="43">
        <v>4</v>
      </c>
    </row>
    <row r="131" spans="1:4">
      <c r="A131" s="46">
        <v>289</v>
      </c>
      <c r="B131" s="47" t="s">
        <v>272</v>
      </c>
      <c r="C131" s="48" t="s">
        <v>22</v>
      </c>
      <c r="D131" s="43">
        <v>4</v>
      </c>
    </row>
    <row r="132" spans="1:4">
      <c r="A132" s="46">
        <v>343</v>
      </c>
      <c r="B132" s="47" t="s">
        <v>64</v>
      </c>
      <c r="C132" s="48" t="s">
        <v>22</v>
      </c>
      <c r="D132" s="43">
        <v>4</v>
      </c>
    </row>
    <row r="133" spans="1:4">
      <c r="A133" s="46">
        <v>18</v>
      </c>
      <c r="B133" s="47" t="s">
        <v>196</v>
      </c>
      <c r="C133" s="48" t="s">
        <v>22</v>
      </c>
      <c r="D133" s="43">
        <v>3</v>
      </c>
    </row>
    <row r="134" spans="1:4">
      <c r="A134" s="46">
        <v>40</v>
      </c>
      <c r="B134" s="47" t="s">
        <v>324</v>
      </c>
      <c r="C134" s="48" t="s">
        <v>22</v>
      </c>
      <c r="D134" s="43">
        <v>3</v>
      </c>
    </row>
    <row r="135" spans="1:4">
      <c r="A135" s="46">
        <v>261</v>
      </c>
      <c r="B135" s="47" t="s">
        <v>123</v>
      </c>
      <c r="C135" s="48" t="s">
        <v>22</v>
      </c>
      <c r="D135" s="43">
        <v>2</v>
      </c>
    </row>
    <row r="136" spans="1:4">
      <c r="A136" s="46">
        <v>262</v>
      </c>
      <c r="B136" s="47" t="s">
        <v>199</v>
      </c>
      <c r="C136" s="48" t="s">
        <v>22</v>
      </c>
      <c r="D136" s="43">
        <v>2</v>
      </c>
    </row>
    <row r="137" spans="1:4">
      <c r="A137" s="46">
        <v>326</v>
      </c>
      <c r="B137" s="47" t="s">
        <v>489</v>
      </c>
      <c r="C137" s="48" t="s">
        <v>22</v>
      </c>
      <c r="D137" s="43">
        <v>2</v>
      </c>
    </row>
    <row r="138" spans="1:4">
      <c r="A138" s="46">
        <v>510</v>
      </c>
      <c r="B138" s="47" t="s">
        <v>474</v>
      </c>
      <c r="C138" s="48" t="s">
        <v>22</v>
      </c>
      <c r="D138" s="43">
        <v>2</v>
      </c>
    </row>
    <row r="139" spans="1:4">
      <c r="A139" s="46">
        <v>1</v>
      </c>
      <c r="B139" s="47" t="s">
        <v>189</v>
      </c>
      <c r="C139" s="48" t="s">
        <v>22</v>
      </c>
      <c r="D139" s="43">
        <v>0</v>
      </c>
    </row>
    <row r="140" spans="1:4">
      <c r="A140" s="46">
        <v>2</v>
      </c>
      <c r="B140" s="47" t="s">
        <v>157</v>
      </c>
      <c r="C140" s="48" t="s">
        <v>22</v>
      </c>
      <c r="D140" s="43">
        <v>0</v>
      </c>
    </row>
    <row r="141" spans="1:4">
      <c r="A141" s="46">
        <v>5</v>
      </c>
      <c r="B141" s="47" t="s">
        <v>50</v>
      </c>
      <c r="C141" s="48" t="s">
        <v>22</v>
      </c>
      <c r="D141" s="43">
        <v>0</v>
      </c>
    </row>
    <row r="142" spans="1:4">
      <c r="A142" s="46">
        <v>13</v>
      </c>
      <c r="B142" s="47" t="s">
        <v>543</v>
      </c>
      <c r="C142" s="48" t="s">
        <v>22</v>
      </c>
      <c r="D142" s="43">
        <v>0</v>
      </c>
    </row>
    <row r="143" spans="1:4">
      <c r="A143" s="46">
        <v>14</v>
      </c>
      <c r="B143" s="47" t="s">
        <v>231</v>
      </c>
      <c r="C143" s="48" t="s">
        <v>22</v>
      </c>
      <c r="D143" s="43">
        <v>0</v>
      </c>
    </row>
    <row r="144" spans="1:4">
      <c r="A144" s="46">
        <v>22</v>
      </c>
      <c r="B144" s="47" t="s">
        <v>458</v>
      </c>
      <c r="C144" s="48" t="s">
        <v>22</v>
      </c>
      <c r="D144" s="43">
        <v>0</v>
      </c>
    </row>
    <row r="145" spans="1:4">
      <c r="A145" s="46">
        <v>30</v>
      </c>
      <c r="B145" s="47" t="s">
        <v>571</v>
      </c>
      <c r="C145" s="48" t="s">
        <v>22</v>
      </c>
      <c r="D145" s="43">
        <v>0</v>
      </c>
    </row>
    <row r="146" spans="1:4">
      <c r="A146" s="46">
        <v>32</v>
      </c>
      <c r="B146" s="47" t="s">
        <v>568</v>
      </c>
      <c r="C146" s="48" t="s">
        <v>22</v>
      </c>
      <c r="D146" s="43">
        <v>0</v>
      </c>
    </row>
    <row r="147" spans="1:4">
      <c r="A147" s="46">
        <v>36</v>
      </c>
      <c r="B147" s="47" t="s">
        <v>491</v>
      </c>
      <c r="C147" s="48" t="s">
        <v>22</v>
      </c>
      <c r="D147" s="43">
        <v>0</v>
      </c>
    </row>
    <row r="148" spans="1:4">
      <c r="A148" s="46">
        <v>48</v>
      </c>
      <c r="B148" s="47" t="s">
        <v>265</v>
      </c>
      <c r="C148" s="48" t="s">
        <v>22</v>
      </c>
      <c r="D148" s="43">
        <v>0</v>
      </c>
    </row>
    <row r="149" spans="1:4">
      <c r="A149" s="46">
        <v>49</v>
      </c>
      <c r="B149" s="47" t="s">
        <v>368</v>
      </c>
      <c r="C149" s="48" t="s">
        <v>22</v>
      </c>
      <c r="D149" s="43">
        <v>0</v>
      </c>
    </row>
    <row r="150" spans="1:4">
      <c r="A150" s="46">
        <v>57</v>
      </c>
      <c r="B150" s="47" t="s">
        <v>219</v>
      </c>
      <c r="C150" s="48" t="s">
        <v>22</v>
      </c>
      <c r="D150" s="43">
        <v>0</v>
      </c>
    </row>
    <row r="151" spans="1:4">
      <c r="A151" s="46">
        <v>58</v>
      </c>
      <c r="B151" s="47" t="s">
        <v>335</v>
      </c>
      <c r="C151" s="48" t="s">
        <v>22</v>
      </c>
      <c r="D151" s="43">
        <v>0</v>
      </c>
    </row>
    <row r="152" spans="1:4">
      <c r="A152" s="46">
        <v>66</v>
      </c>
      <c r="B152" s="47" t="s">
        <v>328</v>
      </c>
      <c r="C152" s="48" t="s">
        <v>22</v>
      </c>
      <c r="D152" s="43">
        <v>0</v>
      </c>
    </row>
    <row r="153" spans="1:4">
      <c r="A153" s="46">
        <v>75</v>
      </c>
      <c r="B153" s="47" t="s">
        <v>292</v>
      </c>
      <c r="C153" s="48" t="s">
        <v>22</v>
      </c>
      <c r="D153" s="43">
        <v>0</v>
      </c>
    </row>
    <row r="154" spans="1:4">
      <c r="A154" s="46">
        <v>80</v>
      </c>
      <c r="B154" s="47" t="s">
        <v>301</v>
      </c>
      <c r="C154" s="48" t="s">
        <v>22</v>
      </c>
      <c r="D154" s="43">
        <v>0</v>
      </c>
    </row>
    <row r="155" spans="1:4">
      <c r="A155" s="46">
        <v>84</v>
      </c>
      <c r="B155" s="47" t="s">
        <v>96</v>
      </c>
      <c r="C155" s="48" t="s">
        <v>22</v>
      </c>
      <c r="D155" s="43">
        <v>0</v>
      </c>
    </row>
    <row r="156" spans="1:4">
      <c r="A156" s="46">
        <v>88</v>
      </c>
      <c r="B156" s="47" t="s">
        <v>376</v>
      </c>
      <c r="C156" s="48" t="s">
        <v>22</v>
      </c>
      <c r="D156" s="43">
        <v>0</v>
      </c>
    </row>
    <row r="157" spans="1:4">
      <c r="A157" s="46">
        <v>90</v>
      </c>
      <c r="B157" s="47" t="s">
        <v>102</v>
      </c>
      <c r="C157" s="48" t="s">
        <v>22</v>
      </c>
      <c r="D157" s="43">
        <v>0</v>
      </c>
    </row>
    <row r="158" spans="1:4">
      <c r="A158" s="46">
        <v>95</v>
      </c>
      <c r="B158" s="47" t="s">
        <v>557</v>
      </c>
      <c r="C158" s="48" t="s">
        <v>22</v>
      </c>
      <c r="D158" s="43">
        <v>0</v>
      </c>
    </row>
    <row r="159" spans="1:4">
      <c r="A159" s="46">
        <v>105</v>
      </c>
      <c r="B159" s="47" t="s">
        <v>531</v>
      </c>
      <c r="C159" s="48" t="s">
        <v>22</v>
      </c>
      <c r="D159" s="43">
        <v>0</v>
      </c>
    </row>
    <row r="160" spans="1:4">
      <c r="A160" s="46">
        <v>110</v>
      </c>
      <c r="B160" s="47" t="s">
        <v>164</v>
      </c>
      <c r="C160" s="48" t="s">
        <v>22</v>
      </c>
      <c r="D160" s="43">
        <v>0</v>
      </c>
    </row>
    <row r="161" spans="1:4">
      <c r="A161" s="46">
        <v>113</v>
      </c>
      <c r="B161" s="47" t="s">
        <v>435</v>
      </c>
      <c r="C161" s="48" t="s">
        <v>22</v>
      </c>
      <c r="D161" s="43">
        <v>0</v>
      </c>
    </row>
    <row r="162" spans="1:4">
      <c r="A162" s="46">
        <v>117</v>
      </c>
      <c r="B162" s="47" t="s">
        <v>136</v>
      </c>
      <c r="C162" s="48" t="s">
        <v>22</v>
      </c>
      <c r="D162" s="43">
        <v>0</v>
      </c>
    </row>
    <row r="163" spans="1:4">
      <c r="A163" s="46">
        <v>124</v>
      </c>
      <c r="B163" s="47" t="s">
        <v>506</v>
      </c>
      <c r="C163" s="48" t="s">
        <v>22</v>
      </c>
      <c r="D163" s="43">
        <v>0</v>
      </c>
    </row>
    <row r="164" spans="1:4">
      <c r="A164" s="46">
        <v>125</v>
      </c>
      <c r="B164" s="47" t="s">
        <v>258</v>
      </c>
      <c r="C164" s="48" t="s">
        <v>22</v>
      </c>
      <c r="D164" s="43">
        <v>0</v>
      </c>
    </row>
    <row r="165" spans="1:4">
      <c r="A165" s="46">
        <v>127</v>
      </c>
      <c r="B165" s="47" t="s">
        <v>131</v>
      </c>
      <c r="C165" s="48" t="s">
        <v>22</v>
      </c>
      <c r="D165" s="43">
        <v>0</v>
      </c>
    </row>
    <row r="166" spans="1:4">
      <c r="A166" s="46">
        <v>128</v>
      </c>
      <c r="B166" s="47" t="s">
        <v>149</v>
      </c>
      <c r="C166" s="48" t="s">
        <v>22</v>
      </c>
      <c r="D166" s="43">
        <v>0</v>
      </c>
    </row>
    <row r="167" spans="1:4">
      <c r="A167" s="46">
        <v>130</v>
      </c>
      <c r="B167" s="47" t="s">
        <v>174</v>
      </c>
      <c r="C167" s="48" t="s">
        <v>22</v>
      </c>
      <c r="D167" s="43">
        <v>0</v>
      </c>
    </row>
    <row r="168" spans="1:4">
      <c r="A168" s="46">
        <v>137</v>
      </c>
      <c r="B168" s="47" t="s">
        <v>484</v>
      </c>
      <c r="C168" s="48" t="s">
        <v>22</v>
      </c>
      <c r="D168" s="43">
        <v>0</v>
      </c>
    </row>
    <row r="169" spans="1:4">
      <c r="A169" s="46">
        <v>146</v>
      </c>
      <c r="B169" s="47" t="s">
        <v>353</v>
      </c>
      <c r="C169" s="48" t="s">
        <v>22</v>
      </c>
      <c r="D169" s="43">
        <v>0</v>
      </c>
    </row>
    <row r="170" spans="1:4">
      <c r="A170" s="46">
        <v>152</v>
      </c>
      <c r="B170" s="47" t="s">
        <v>510</v>
      </c>
      <c r="C170" s="48" t="s">
        <v>22</v>
      </c>
      <c r="D170" s="43">
        <v>0</v>
      </c>
    </row>
    <row r="171" spans="1:4">
      <c r="A171" s="46">
        <v>154</v>
      </c>
      <c r="B171" s="47" t="s">
        <v>380</v>
      </c>
      <c r="C171" s="48" t="s">
        <v>22</v>
      </c>
      <c r="D171" s="43">
        <v>0</v>
      </c>
    </row>
    <row r="172" spans="1:4">
      <c r="A172" s="46">
        <v>159</v>
      </c>
      <c r="B172" s="47" t="s">
        <v>137</v>
      </c>
      <c r="C172" s="48" t="s">
        <v>22</v>
      </c>
      <c r="D172" s="43">
        <v>0</v>
      </c>
    </row>
    <row r="173" spans="1:4">
      <c r="A173" s="46">
        <v>168</v>
      </c>
      <c r="B173" s="47" t="s">
        <v>563</v>
      </c>
      <c r="C173" s="48" t="s">
        <v>22</v>
      </c>
      <c r="D173" s="43">
        <v>0</v>
      </c>
    </row>
    <row r="174" spans="1:4">
      <c r="A174" s="46">
        <v>180</v>
      </c>
      <c r="B174" s="47" t="s">
        <v>21</v>
      </c>
      <c r="C174" s="48" t="s">
        <v>22</v>
      </c>
      <c r="D174" s="43">
        <v>0</v>
      </c>
    </row>
    <row r="175" spans="1:4">
      <c r="A175" s="46">
        <v>186</v>
      </c>
      <c r="B175" s="47" t="s">
        <v>87</v>
      </c>
      <c r="C175" s="48" t="s">
        <v>22</v>
      </c>
      <c r="D175" s="43">
        <v>0</v>
      </c>
    </row>
    <row r="176" spans="1:4">
      <c r="A176" s="46">
        <v>191</v>
      </c>
      <c r="B176" s="47" t="s">
        <v>313</v>
      </c>
      <c r="C176" s="48" t="s">
        <v>22</v>
      </c>
      <c r="D176" s="43">
        <v>0</v>
      </c>
    </row>
    <row r="177" spans="1:4">
      <c r="A177" s="46">
        <v>203</v>
      </c>
      <c r="B177" s="47" t="s">
        <v>220</v>
      </c>
      <c r="C177" s="48" t="s">
        <v>22</v>
      </c>
      <c r="D177" s="43">
        <v>0</v>
      </c>
    </row>
    <row r="178" spans="1:4">
      <c r="A178" s="46">
        <v>204</v>
      </c>
      <c r="B178" s="47" t="s">
        <v>40</v>
      </c>
      <c r="C178" s="48" t="s">
        <v>22</v>
      </c>
      <c r="D178" s="43">
        <v>0</v>
      </c>
    </row>
    <row r="179" spans="1:4">
      <c r="A179" s="46">
        <v>205</v>
      </c>
      <c r="B179" s="47" t="s">
        <v>551</v>
      </c>
      <c r="C179" s="48" t="s">
        <v>22</v>
      </c>
      <c r="D179" s="43">
        <v>0</v>
      </c>
    </row>
    <row r="180" spans="1:4">
      <c r="A180" s="46">
        <v>206</v>
      </c>
      <c r="B180" s="47" t="s">
        <v>282</v>
      </c>
      <c r="C180" s="48" t="s">
        <v>22</v>
      </c>
      <c r="D180" s="43">
        <v>0</v>
      </c>
    </row>
    <row r="181" spans="1:4">
      <c r="A181" s="46">
        <v>208</v>
      </c>
      <c r="B181" s="47" t="s">
        <v>528</v>
      </c>
      <c r="C181" s="48" t="s">
        <v>22</v>
      </c>
      <c r="D181" s="43">
        <v>0</v>
      </c>
    </row>
    <row r="182" spans="1:4">
      <c r="A182" s="46">
        <v>210</v>
      </c>
      <c r="B182" s="47" t="s">
        <v>388</v>
      </c>
      <c r="C182" s="48" t="s">
        <v>22</v>
      </c>
      <c r="D182" s="43">
        <v>0</v>
      </c>
    </row>
    <row r="183" spans="1:4">
      <c r="A183" s="46">
        <v>211</v>
      </c>
      <c r="B183" s="47" t="s">
        <v>221</v>
      </c>
      <c r="C183" s="48" t="s">
        <v>22</v>
      </c>
      <c r="D183" s="43">
        <v>0</v>
      </c>
    </row>
    <row r="184" spans="1:4">
      <c r="A184" s="46">
        <v>214</v>
      </c>
      <c r="B184" s="47" t="s">
        <v>217</v>
      </c>
      <c r="C184" s="48" t="s">
        <v>22</v>
      </c>
      <c r="D184" s="43">
        <v>0</v>
      </c>
    </row>
    <row r="185" spans="1:4">
      <c r="A185" s="46">
        <v>215</v>
      </c>
      <c r="B185" s="47" t="s">
        <v>481</v>
      </c>
      <c r="C185" s="48" t="s">
        <v>22</v>
      </c>
      <c r="D185" s="43">
        <v>0</v>
      </c>
    </row>
    <row r="186" spans="1:4">
      <c r="A186" s="46">
        <v>220</v>
      </c>
      <c r="B186" s="47" t="s">
        <v>117</v>
      </c>
      <c r="C186" s="48" t="s">
        <v>22</v>
      </c>
      <c r="D186" s="43">
        <v>0</v>
      </c>
    </row>
    <row r="187" spans="1:4">
      <c r="A187" s="46">
        <v>221</v>
      </c>
      <c r="B187" s="47" t="s">
        <v>88</v>
      </c>
      <c r="C187" s="48" t="s">
        <v>22</v>
      </c>
      <c r="D187" s="43">
        <v>0</v>
      </c>
    </row>
    <row r="188" spans="1:4">
      <c r="A188" s="46">
        <v>225</v>
      </c>
      <c r="B188" s="47" t="s">
        <v>295</v>
      </c>
      <c r="C188" s="48" t="s">
        <v>22</v>
      </c>
      <c r="D188" s="43">
        <v>0</v>
      </c>
    </row>
    <row r="189" spans="1:4">
      <c r="A189" s="46">
        <v>234</v>
      </c>
      <c r="B189" s="47" t="s">
        <v>99</v>
      </c>
      <c r="C189" s="48" t="s">
        <v>22</v>
      </c>
      <c r="D189" s="43">
        <v>0</v>
      </c>
    </row>
    <row r="190" spans="1:4">
      <c r="A190" s="46">
        <v>247</v>
      </c>
      <c r="B190" s="47" t="s">
        <v>276</v>
      </c>
      <c r="C190" s="48" t="s">
        <v>22</v>
      </c>
      <c r="D190" s="43">
        <v>0</v>
      </c>
    </row>
    <row r="191" spans="1:4">
      <c r="A191" s="46">
        <v>253</v>
      </c>
      <c r="B191" s="47" t="s">
        <v>363</v>
      </c>
      <c r="C191" s="48" t="s">
        <v>22</v>
      </c>
      <c r="D191" s="43">
        <v>0</v>
      </c>
    </row>
    <row r="192" spans="1:4">
      <c r="A192" s="46">
        <v>259</v>
      </c>
      <c r="B192" s="47" t="s">
        <v>374</v>
      </c>
      <c r="C192" s="48" t="s">
        <v>22</v>
      </c>
      <c r="D192" s="43">
        <v>0</v>
      </c>
    </row>
    <row r="193" spans="1:4">
      <c r="A193" s="46">
        <v>263</v>
      </c>
      <c r="B193" s="47" t="s">
        <v>116</v>
      </c>
      <c r="C193" s="48" t="s">
        <v>22</v>
      </c>
      <c r="D193" s="43">
        <v>0</v>
      </c>
    </row>
    <row r="194" spans="1:4">
      <c r="A194" s="46">
        <v>267</v>
      </c>
      <c r="B194" s="47" t="s">
        <v>259</v>
      </c>
      <c r="C194" s="48" t="s">
        <v>22</v>
      </c>
      <c r="D194" s="43">
        <v>0</v>
      </c>
    </row>
    <row r="195" spans="1:4">
      <c r="A195" s="46">
        <v>275</v>
      </c>
      <c r="B195" s="47" t="s">
        <v>330</v>
      </c>
      <c r="C195" s="48" t="s">
        <v>22</v>
      </c>
      <c r="D195" s="43">
        <v>0</v>
      </c>
    </row>
    <row r="196" spans="1:4">
      <c r="A196" s="46">
        <v>276</v>
      </c>
      <c r="B196" s="47" t="s">
        <v>275</v>
      </c>
      <c r="C196" s="48" t="s">
        <v>22</v>
      </c>
      <c r="D196" s="43">
        <v>0</v>
      </c>
    </row>
    <row r="197" spans="1:4">
      <c r="A197" s="46">
        <v>283</v>
      </c>
      <c r="B197" s="47" t="s">
        <v>505</v>
      </c>
      <c r="C197" s="48" t="s">
        <v>22</v>
      </c>
      <c r="D197" s="43">
        <v>0</v>
      </c>
    </row>
    <row r="198" spans="1:4">
      <c r="A198" s="46">
        <v>305</v>
      </c>
      <c r="B198" s="47" t="s">
        <v>326</v>
      </c>
      <c r="C198" s="48" t="s">
        <v>22</v>
      </c>
      <c r="D198" s="43">
        <v>0</v>
      </c>
    </row>
    <row r="199" spans="1:4">
      <c r="A199" s="46">
        <v>307</v>
      </c>
      <c r="B199" s="47" t="s">
        <v>534</v>
      </c>
      <c r="C199" s="48" t="s">
        <v>22</v>
      </c>
      <c r="D199" s="43">
        <v>0</v>
      </c>
    </row>
    <row r="200" spans="1:4">
      <c r="A200" s="46">
        <v>316</v>
      </c>
      <c r="B200" s="47" t="s">
        <v>452</v>
      </c>
      <c r="C200" s="48" t="s">
        <v>22</v>
      </c>
      <c r="D200" s="43">
        <v>0</v>
      </c>
    </row>
    <row r="201" spans="1:4">
      <c r="A201" s="46">
        <v>325</v>
      </c>
      <c r="B201" s="47" t="s">
        <v>427</v>
      </c>
      <c r="C201" s="48" t="s">
        <v>22</v>
      </c>
      <c r="D201" s="43">
        <v>0</v>
      </c>
    </row>
    <row r="202" spans="1:4">
      <c r="A202" s="46">
        <v>327</v>
      </c>
      <c r="B202" s="47" t="s">
        <v>561</v>
      </c>
      <c r="C202" s="48" t="s">
        <v>22</v>
      </c>
      <c r="D202" s="43">
        <v>0</v>
      </c>
    </row>
    <row r="203" spans="1:4">
      <c r="A203" s="46">
        <v>332</v>
      </c>
      <c r="B203" s="47" t="s">
        <v>225</v>
      </c>
      <c r="C203" s="48" t="s">
        <v>22</v>
      </c>
      <c r="D203" s="43">
        <v>0</v>
      </c>
    </row>
    <row r="204" spans="1:4">
      <c r="A204" s="46">
        <v>337</v>
      </c>
      <c r="B204" s="47" t="s">
        <v>518</v>
      </c>
      <c r="C204" s="48" t="s">
        <v>22</v>
      </c>
      <c r="D204" s="43">
        <v>0</v>
      </c>
    </row>
    <row r="205" spans="1:4">
      <c r="A205" s="46">
        <v>338</v>
      </c>
      <c r="B205" s="47" t="s">
        <v>342</v>
      </c>
      <c r="C205" s="48" t="s">
        <v>22</v>
      </c>
      <c r="D205" s="43">
        <v>0</v>
      </c>
    </row>
    <row r="206" spans="1:4">
      <c r="A206" s="46">
        <v>339</v>
      </c>
      <c r="B206" s="47" t="s">
        <v>333</v>
      </c>
      <c r="C206" s="48" t="s">
        <v>22</v>
      </c>
      <c r="D206" s="43">
        <v>0</v>
      </c>
    </row>
    <row r="207" spans="1:4">
      <c r="A207" s="46">
        <v>344</v>
      </c>
      <c r="B207" s="47" t="s">
        <v>450</v>
      </c>
      <c r="C207" s="48" t="s">
        <v>22</v>
      </c>
      <c r="D207" s="43">
        <v>0</v>
      </c>
    </row>
    <row r="208" spans="1:4">
      <c r="A208" s="46">
        <v>387</v>
      </c>
      <c r="B208" s="47" t="s">
        <v>185</v>
      </c>
      <c r="C208" s="48" t="s">
        <v>22</v>
      </c>
      <c r="D208" s="43">
        <v>0</v>
      </c>
    </row>
    <row r="209" spans="1:4">
      <c r="A209" s="46">
        <v>388</v>
      </c>
      <c r="B209" s="47" t="s">
        <v>151</v>
      </c>
      <c r="C209" s="48" t="s">
        <v>22</v>
      </c>
      <c r="D209" s="43">
        <v>0</v>
      </c>
    </row>
    <row r="210" spans="1:4">
      <c r="A210" s="46">
        <v>391</v>
      </c>
      <c r="B210" s="47" t="s">
        <v>503</v>
      </c>
      <c r="C210" s="48" t="s">
        <v>22</v>
      </c>
      <c r="D210" s="43">
        <v>0</v>
      </c>
    </row>
    <row r="211" spans="1:4">
      <c r="A211" s="46">
        <v>393</v>
      </c>
      <c r="B211" s="47" t="s">
        <v>556</v>
      </c>
      <c r="C211" s="48" t="s">
        <v>22</v>
      </c>
      <c r="D211" s="43">
        <v>0</v>
      </c>
    </row>
    <row r="212" spans="1:4">
      <c r="A212" s="46">
        <v>398</v>
      </c>
      <c r="B212" s="47" t="s">
        <v>206</v>
      </c>
      <c r="C212" s="48" t="s">
        <v>22</v>
      </c>
      <c r="D212" s="43">
        <v>0</v>
      </c>
    </row>
    <row r="213" spans="1:4">
      <c r="A213" s="46">
        <v>401</v>
      </c>
      <c r="B213" s="47" t="s">
        <v>59</v>
      </c>
      <c r="C213" s="48" t="s">
        <v>22</v>
      </c>
      <c r="D213" s="43">
        <v>0</v>
      </c>
    </row>
    <row r="214" spans="1:4">
      <c r="A214" s="46">
        <v>402</v>
      </c>
      <c r="B214" s="47" t="s">
        <v>181</v>
      </c>
      <c r="C214" s="48" t="s">
        <v>22</v>
      </c>
      <c r="D214" s="43">
        <v>0</v>
      </c>
    </row>
    <row r="215" spans="1:4">
      <c r="A215" s="46">
        <v>403</v>
      </c>
      <c r="B215" s="47" t="s">
        <v>405</v>
      </c>
      <c r="C215" s="48" t="s">
        <v>22</v>
      </c>
      <c r="D215" s="43">
        <v>0</v>
      </c>
    </row>
    <row r="216" spans="1:4">
      <c r="A216" s="46">
        <v>406</v>
      </c>
      <c r="B216" s="47" t="s">
        <v>558</v>
      </c>
      <c r="C216" s="48" t="s">
        <v>22</v>
      </c>
      <c r="D216" s="43">
        <v>0</v>
      </c>
    </row>
    <row r="217" spans="1:4">
      <c r="A217" s="46">
        <v>407</v>
      </c>
      <c r="B217" s="47" t="s">
        <v>337</v>
      </c>
      <c r="C217" s="48" t="s">
        <v>22</v>
      </c>
      <c r="D217" s="43">
        <v>0</v>
      </c>
    </row>
    <row r="218" spans="1:4">
      <c r="A218" s="46">
        <v>408</v>
      </c>
      <c r="B218" s="47" t="s">
        <v>168</v>
      </c>
      <c r="C218" s="48" t="s">
        <v>22</v>
      </c>
      <c r="D218" s="43">
        <v>0</v>
      </c>
    </row>
    <row r="219" spans="1:4">
      <c r="A219" s="46">
        <v>409</v>
      </c>
      <c r="B219" s="47" t="s">
        <v>365</v>
      </c>
      <c r="C219" s="48" t="s">
        <v>22</v>
      </c>
      <c r="D219" s="43">
        <v>0</v>
      </c>
    </row>
    <row r="220" spans="1:4">
      <c r="A220" s="46">
        <v>410</v>
      </c>
      <c r="B220" s="47" t="s">
        <v>559</v>
      </c>
      <c r="C220" s="48" t="s">
        <v>22</v>
      </c>
      <c r="D220" s="43">
        <v>0</v>
      </c>
    </row>
    <row r="221" spans="1:4">
      <c r="A221" s="46">
        <v>411</v>
      </c>
      <c r="B221" s="47" t="s">
        <v>312</v>
      </c>
      <c r="C221" s="48" t="s">
        <v>22</v>
      </c>
      <c r="D221" s="43">
        <v>0</v>
      </c>
    </row>
    <row r="222" spans="1:4">
      <c r="A222" s="46">
        <v>412</v>
      </c>
      <c r="B222" s="47" t="s">
        <v>311</v>
      </c>
      <c r="C222" s="48" t="s">
        <v>22</v>
      </c>
      <c r="D222" s="43">
        <v>0</v>
      </c>
    </row>
    <row r="223" spans="1:4">
      <c r="A223" s="46">
        <v>417</v>
      </c>
      <c r="B223" s="47" t="s">
        <v>171</v>
      </c>
      <c r="C223" s="48" t="s">
        <v>22</v>
      </c>
      <c r="D223" s="43">
        <v>0</v>
      </c>
    </row>
    <row r="224" spans="1:4">
      <c r="A224" s="46">
        <v>424</v>
      </c>
      <c r="B224" s="47" t="s">
        <v>125</v>
      </c>
      <c r="C224" s="48" t="s">
        <v>22</v>
      </c>
      <c r="D224" s="43">
        <v>0</v>
      </c>
    </row>
    <row r="225" spans="1:4">
      <c r="A225" s="46">
        <v>425</v>
      </c>
      <c r="B225" s="47" t="s">
        <v>560</v>
      </c>
      <c r="C225" s="48" t="s">
        <v>22</v>
      </c>
      <c r="D225" s="43">
        <v>0</v>
      </c>
    </row>
    <row r="226" spans="1:4">
      <c r="A226" s="46">
        <v>426</v>
      </c>
      <c r="B226" s="47" t="s">
        <v>441</v>
      </c>
      <c r="C226" s="48" t="s">
        <v>22</v>
      </c>
      <c r="D226" s="43">
        <v>0</v>
      </c>
    </row>
    <row r="227" spans="1:4">
      <c r="A227" s="46">
        <v>428</v>
      </c>
      <c r="B227" s="47" t="s">
        <v>280</v>
      </c>
      <c r="C227" s="48" t="s">
        <v>22</v>
      </c>
      <c r="D227" s="43">
        <v>0</v>
      </c>
    </row>
    <row r="228" spans="1:4">
      <c r="A228" s="46">
        <v>430</v>
      </c>
      <c r="B228" s="47" t="s">
        <v>210</v>
      </c>
      <c r="C228" s="48" t="s">
        <v>22</v>
      </c>
      <c r="D228" s="43">
        <v>0</v>
      </c>
    </row>
    <row r="229" spans="1:4">
      <c r="A229" s="46">
        <v>434</v>
      </c>
      <c r="B229" s="47" t="s">
        <v>562</v>
      </c>
      <c r="C229" s="48" t="s">
        <v>22</v>
      </c>
      <c r="D229" s="43">
        <v>0</v>
      </c>
    </row>
    <row r="230" spans="1:4">
      <c r="A230" s="46">
        <v>436</v>
      </c>
      <c r="B230" s="47" t="s">
        <v>211</v>
      </c>
      <c r="C230" s="48" t="s">
        <v>22</v>
      </c>
      <c r="D230" s="43">
        <v>0</v>
      </c>
    </row>
    <row r="231" spans="1:4">
      <c r="A231" s="46">
        <v>437</v>
      </c>
      <c r="B231" s="47" t="s">
        <v>421</v>
      </c>
      <c r="C231" s="48" t="s">
        <v>22</v>
      </c>
      <c r="D231" s="43">
        <v>0</v>
      </c>
    </row>
    <row r="232" spans="1:4">
      <c r="A232" s="46">
        <v>438</v>
      </c>
      <c r="B232" s="47" t="s">
        <v>288</v>
      </c>
      <c r="C232" s="48" t="s">
        <v>22</v>
      </c>
      <c r="D232" s="43">
        <v>0</v>
      </c>
    </row>
    <row r="233" spans="1:4">
      <c r="A233" s="46">
        <v>440</v>
      </c>
      <c r="B233" s="47" t="s">
        <v>130</v>
      </c>
      <c r="C233" s="48" t="s">
        <v>22</v>
      </c>
      <c r="D233" s="43">
        <v>0</v>
      </c>
    </row>
    <row r="234" spans="1:4">
      <c r="A234" s="46">
        <v>441</v>
      </c>
      <c r="B234" s="47" t="s">
        <v>565</v>
      </c>
      <c r="C234" s="48" t="s">
        <v>22</v>
      </c>
      <c r="D234" s="43">
        <v>0</v>
      </c>
    </row>
    <row r="235" spans="1:4">
      <c r="A235" s="46">
        <v>442</v>
      </c>
      <c r="B235" s="47" t="s">
        <v>141</v>
      </c>
      <c r="C235" s="48" t="s">
        <v>22</v>
      </c>
      <c r="D235" s="43">
        <v>0</v>
      </c>
    </row>
    <row r="236" spans="1:4">
      <c r="A236" s="46">
        <v>443</v>
      </c>
      <c r="B236" s="47" t="s">
        <v>133</v>
      </c>
      <c r="C236" s="48" t="s">
        <v>22</v>
      </c>
      <c r="D236" s="43">
        <v>0</v>
      </c>
    </row>
    <row r="237" spans="1:4">
      <c r="A237" s="46">
        <v>445</v>
      </c>
      <c r="B237" s="47" t="s">
        <v>274</v>
      </c>
      <c r="C237" s="48" t="s">
        <v>22</v>
      </c>
      <c r="D237" s="43">
        <v>0</v>
      </c>
    </row>
    <row r="238" spans="1:4">
      <c r="A238" s="46">
        <v>446</v>
      </c>
      <c r="B238" s="47" t="s">
        <v>428</v>
      </c>
      <c r="C238" s="48" t="s">
        <v>22</v>
      </c>
      <c r="D238" s="43">
        <v>0</v>
      </c>
    </row>
    <row r="239" spans="1:4">
      <c r="A239" s="46">
        <v>450</v>
      </c>
      <c r="B239" s="47" t="s">
        <v>437</v>
      </c>
      <c r="C239" s="48" t="s">
        <v>22</v>
      </c>
      <c r="D239" s="43">
        <v>0</v>
      </c>
    </row>
    <row r="240" spans="1:4">
      <c r="A240" s="46">
        <v>452</v>
      </c>
      <c r="B240" s="47" t="s">
        <v>525</v>
      </c>
      <c r="C240" s="48" t="s">
        <v>22</v>
      </c>
      <c r="D240" s="43">
        <v>0</v>
      </c>
    </row>
    <row r="241" spans="1:4">
      <c r="A241" s="46">
        <v>453</v>
      </c>
      <c r="B241" s="47" t="s">
        <v>290</v>
      </c>
      <c r="C241" s="48" t="s">
        <v>22</v>
      </c>
      <c r="D241" s="43">
        <v>0</v>
      </c>
    </row>
    <row r="242" spans="1:4">
      <c r="A242" s="46">
        <v>456</v>
      </c>
      <c r="B242" s="47" t="s">
        <v>230</v>
      </c>
      <c r="C242" s="48" t="s">
        <v>22</v>
      </c>
      <c r="D242" s="43">
        <v>0</v>
      </c>
    </row>
    <row r="243" spans="1:4">
      <c r="A243" s="46">
        <v>457</v>
      </c>
      <c r="B243" s="47" t="s">
        <v>533</v>
      </c>
      <c r="C243" s="48" t="s">
        <v>22</v>
      </c>
      <c r="D243" s="43">
        <v>0</v>
      </c>
    </row>
    <row r="244" spans="1:4">
      <c r="A244" s="46">
        <v>459</v>
      </c>
      <c r="B244" s="47" t="s">
        <v>36</v>
      </c>
      <c r="C244" s="48" t="s">
        <v>22</v>
      </c>
      <c r="D244" s="43">
        <v>0</v>
      </c>
    </row>
    <row r="245" spans="1:4">
      <c r="A245" s="46">
        <v>460</v>
      </c>
      <c r="B245" s="47" t="s">
        <v>438</v>
      </c>
      <c r="C245" s="48" t="s">
        <v>22</v>
      </c>
      <c r="D245" s="43">
        <v>0</v>
      </c>
    </row>
    <row r="246" spans="1:4">
      <c r="A246" s="46">
        <v>463</v>
      </c>
      <c r="B246" s="47" t="s">
        <v>384</v>
      </c>
      <c r="C246" s="48" t="s">
        <v>22</v>
      </c>
      <c r="D246" s="43">
        <v>0</v>
      </c>
    </row>
    <row r="247" spans="1:4">
      <c r="A247" s="46">
        <v>464</v>
      </c>
      <c r="B247" s="47" t="s">
        <v>188</v>
      </c>
      <c r="C247" s="48" t="s">
        <v>22</v>
      </c>
      <c r="D247" s="43">
        <v>0</v>
      </c>
    </row>
    <row r="248" spans="1:4">
      <c r="A248" s="46">
        <v>465</v>
      </c>
      <c r="B248" s="47" t="s">
        <v>569</v>
      </c>
      <c r="C248" s="48" t="s">
        <v>22</v>
      </c>
      <c r="D248" s="43">
        <v>0</v>
      </c>
    </row>
    <row r="249" spans="1:4">
      <c r="A249" s="46">
        <v>466</v>
      </c>
      <c r="B249" s="47" t="s">
        <v>238</v>
      </c>
      <c r="C249" s="48" t="s">
        <v>22</v>
      </c>
      <c r="D249" s="43">
        <v>0</v>
      </c>
    </row>
    <row r="250" spans="1:4">
      <c r="A250" s="46">
        <v>467</v>
      </c>
      <c r="B250" s="47" t="s">
        <v>143</v>
      </c>
      <c r="C250" s="48" t="s">
        <v>22</v>
      </c>
      <c r="D250" s="43">
        <v>0</v>
      </c>
    </row>
    <row r="251" spans="1:4">
      <c r="A251" s="46">
        <v>468</v>
      </c>
      <c r="B251" s="47" t="s">
        <v>570</v>
      </c>
      <c r="C251" s="48" t="s">
        <v>22</v>
      </c>
      <c r="D251" s="43">
        <v>0</v>
      </c>
    </row>
    <row r="252" spans="1:4">
      <c r="A252" s="46">
        <v>469</v>
      </c>
      <c r="B252" s="47" t="s">
        <v>572</v>
      </c>
      <c r="C252" s="48" t="s">
        <v>22</v>
      </c>
      <c r="D252" s="43">
        <v>0</v>
      </c>
    </row>
    <row r="253" spans="1:4">
      <c r="A253" s="46">
        <v>489</v>
      </c>
      <c r="B253" s="47" t="s">
        <v>387</v>
      </c>
      <c r="C253" s="48" t="s">
        <v>22</v>
      </c>
      <c r="D253" s="43">
        <v>0</v>
      </c>
    </row>
    <row r="254" spans="1:4">
      <c r="A254" s="46">
        <v>494</v>
      </c>
      <c r="B254" s="47" t="s">
        <v>373</v>
      </c>
      <c r="C254" s="48" t="s">
        <v>22</v>
      </c>
      <c r="D254" s="43">
        <v>0</v>
      </c>
    </row>
    <row r="255" spans="1:4">
      <c r="A255" s="46">
        <v>54</v>
      </c>
      <c r="B255" s="47" t="s">
        <v>504</v>
      </c>
      <c r="C255" s="48" t="s">
        <v>24</v>
      </c>
      <c r="D255" s="43">
        <v>92</v>
      </c>
    </row>
    <row r="256" spans="1:4">
      <c r="A256" s="46">
        <v>245</v>
      </c>
      <c r="B256" s="47" t="s">
        <v>89</v>
      </c>
      <c r="C256" s="48" t="s">
        <v>24</v>
      </c>
      <c r="D256" s="43">
        <v>92</v>
      </c>
    </row>
    <row r="257" spans="1:4">
      <c r="A257" s="46">
        <v>277</v>
      </c>
      <c r="B257" s="47" t="s">
        <v>91</v>
      </c>
      <c r="C257" s="48" t="s">
        <v>24</v>
      </c>
      <c r="D257" s="43">
        <v>88</v>
      </c>
    </row>
    <row r="258" spans="1:4">
      <c r="A258" s="46">
        <v>176</v>
      </c>
      <c r="B258" s="47" t="s">
        <v>404</v>
      </c>
      <c r="C258" s="48" t="s">
        <v>24</v>
      </c>
      <c r="D258" s="43">
        <v>62</v>
      </c>
    </row>
    <row r="259" spans="1:4">
      <c r="A259" s="46">
        <v>294</v>
      </c>
      <c r="B259" s="47" t="s">
        <v>48</v>
      </c>
      <c r="C259" s="48" t="s">
        <v>24</v>
      </c>
      <c r="D259" s="43">
        <v>62</v>
      </c>
    </row>
    <row r="260" spans="1:4">
      <c r="A260" s="46">
        <v>19</v>
      </c>
      <c r="B260" s="47" t="s">
        <v>250</v>
      </c>
      <c r="C260" s="48" t="s">
        <v>24</v>
      </c>
      <c r="D260" s="43">
        <v>52</v>
      </c>
    </row>
    <row r="261" spans="1:4">
      <c r="A261" s="46">
        <v>241</v>
      </c>
      <c r="B261" s="47" t="s">
        <v>502</v>
      </c>
      <c r="C261" s="48" t="s">
        <v>24</v>
      </c>
      <c r="D261" s="43">
        <v>51</v>
      </c>
    </row>
    <row r="262" spans="1:4">
      <c r="A262" s="46">
        <v>41</v>
      </c>
      <c r="B262" s="47" t="s">
        <v>381</v>
      </c>
      <c r="C262" s="48" t="s">
        <v>24</v>
      </c>
      <c r="D262" s="43">
        <v>50</v>
      </c>
    </row>
    <row r="263" spans="1:4">
      <c r="A263" s="46">
        <v>72</v>
      </c>
      <c r="B263" s="47" t="s">
        <v>47</v>
      </c>
      <c r="C263" s="48" t="s">
        <v>24</v>
      </c>
      <c r="D263" s="43">
        <v>46</v>
      </c>
    </row>
    <row r="264" spans="1:4">
      <c r="A264" s="46">
        <v>292</v>
      </c>
      <c r="B264" s="47" t="s">
        <v>411</v>
      </c>
      <c r="C264" s="48" t="s">
        <v>24</v>
      </c>
      <c r="D264" s="43">
        <v>46</v>
      </c>
    </row>
    <row r="265" spans="1:4">
      <c r="A265" s="46">
        <v>24</v>
      </c>
      <c r="B265" s="47" t="s">
        <v>251</v>
      </c>
      <c r="C265" s="48" t="s">
        <v>24</v>
      </c>
      <c r="D265" s="43">
        <v>45</v>
      </c>
    </row>
    <row r="266" spans="1:4">
      <c r="A266" s="46">
        <v>227</v>
      </c>
      <c r="B266" s="47" t="s">
        <v>62</v>
      </c>
      <c r="C266" s="48" t="s">
        <v>24</v>
      </c>
      <c r="D266" s="43">
        <v>44</v>
      </c>
    </row>
    <row r="267" spans="1:4">
      <c r="A267" s="46">
        <v>149</v>
      </c>
      <c r="B267" s="47" t="s">
        <v>257</v>
      </c>
      <c r="C267" s="48" t="s">
        <v>24</v>
      </c>
      <c r="D267" s="43">
        <v>43</v>
      </c>
    </row>
    <row r="268" spans="1:4">
      <c r="A268" s="46">
        <v>248</v>
      </c>
      <c r="B268" s="47" t="s">
        <v>306</v>
      </c>
      <c r="C268" s="48" t="s">
        <v>24</v>
      </c>
      <c r="D268" s="43">
        <v>43</v>
      </c>
    </row>
    <row r="269" spans="1:4">
      <c r="A269" s="46">
        <v>77</v>
      </c>
      <c r="B269" s="47" t="s">
        <v>86</v>
      </c>
      <c r="C269" s="48" t="s">
        <v>24</v>
      </c>
      <c r="D269" s="43">
        <v>40</v>
      </c>
    </row>
    <row r="270" spans="1:4">
      <c r="A270" s="46">
        <v>91</v>
      </c>
      <c r="B270" s="47" t="s">
        <v>439</v>
      </c>
      <c r="C270" s="48" t="s">
        <v>24</v>
      </c>
      <c r="D270" s="43">
        <v>40</v>
      </c>
    </row>
    <row r="271" spans="1:4">
      <c r="A271" s="46">
        <v>209</v>
      </c>
      <c r="B271" s="47" t="s">
        <v>339</v>
      </c>
      <c r="C271" s="48" t="s">
        <v>24</v>
      </c>
      <c r="D271" s="43">
        <v>40</v>
      </c>
    </row>
    <row r="272" spans="1:4">
      <c r="A272" s="46">
        <v>257</v>
      </c>
      <c r="B272" s="47" t="s">
        <v>496</v>
      </c>
      <c r="C272" s="48" t="s">
        <v>24</v>
      </c>
      <c r="D272" s="43">
        <v>40</v>
      </c>
    </row>
    <row r="273" spans="1:4">
      <c r="A273" s="46">
        <v>280</v>
      </c>
      <c r="B273" s="47" t="s">
        <v>70</v>
      </c>
      <c r="C273" s="48" t="s">
        <v>24</v>
      </c>
      <c r="D273" s="43">
        <v>40</v>
      </c>
    </row>
    <row r="274" spans="1:4">
      <c r="A274" s="46">
        <v>71</v>
      </c>
      <c r="B274" s="47" t="s">
        <v>121</v>
      </c>
      <c r="C274" s="48" t="s">
        <v>24</v>
      </c>
      <c r="D274" s="43">
        <v>37</v>
      </c>
    </row>
    <row r="275" spans="1:4">
      <c r="A275" s="46">
        <v>102</v>
      </c>
      <c r="B275" s="47" t="s">
        <v>389</v>
      </c>
      <c r="C275" s="48" t="s">
        <v>24</v>
      </c>
      <c r="D275" s="43">
        <v>31</v>
      </c>
    </row>
    <row r="276" spans="1:4">
      <c r="A276" s="46">
        <v>303</v>
      </c>
      <c r="B276" s="47" t="s">
        <v>564</v>
      </c>
      <c r="C276" s="48" t="s">
        <v>24</v>
      </c>
      <c r="D276" s="43">
        <v>31</v>
      </c>
    </row>
    <row r="277" spans="1:4">
      <c r="A277" s="46">
        <v>156</v>
      </c>
      <c r="B277" s="47" t="s">
        <v>444</v>
      </c>
      <c r="C277" s="48" t="s">
        <v>24</v>
      </c>
      <c r="D277" s="43">
        <v>30</v>
      </c>
    </row>
    <row r="278" spans="1:4">
      <c r="A278" s="46">
        <v>200</v>
      </c>
      <c r="B278" s="47" t="s">
        <v>233</v>
      </c>
      <c r="C278" s="48" t="s">
        <v>24</v>
      </c>
      <c r="D278" s="43">
        <v>30</v>
      </c>
    </row>
    <row r="279" spans="1:4">
      <c r="A279" s="46">
        <v>76</v>
      </c>
      <c r="B279" s="47" t="s">
        <v>253</v>
      </c>
      <c r="C279" s="48" t="s">
        <v>24</v>
      </c>
      <c r="D279" s="43">
        <v>28</v>
      </c>
    </row>
    <row r="280" spans="1:4">
      <c r="A280" s="46">
        <v>193</v>
      </c>
      <c r="B280" s="47" t="s">
        <v>447</v>
      </c>
      <c r="C280" s="48" t="s">
        <v>24</v>
      </c>
      <c r="D280" s="43">
        <v>28</v>
      </c>
    </row>
    <row r="281" spans="1:4">
      <c r="A281" s="46">
        <v>502</v>
      </c>
      <c r="B281" s="47" t="s">
        <v>269</v>
      </c>
      <c r="C281" s="48" t="s">
        <v>24</v>
      </c>
      <c r="D281" s="43">
        <v>28</v>
      </c>
    </row>
    <row r="282" spans="1:4">
      <c r="A282" s="46">
        <v>118</v>
      </c>
      <c r="B282" s="47" t="s">
        <v>268</v>
      </c>
      <c r="C282" s="48" t="s">
        <v>24</v>
      </c>
      <c r="D282" s="43">
        <v>27</v>
      </c>
    </row>
    <row r="283" spans="1:4">
      <c r="A283" s="46">
        <v>86</v>
      </c>
      <c r="B283" s="47" t="s">
        <v>42</v>
      </c>
      <c r="C283" s="48" t="s">
        <v>24</v>
      </c>
      <c r="D283" s="43">
        <v>26</v>
      </c>
    </row>
    <row r="284" spans="1:4">
      <c r="A284" s="46">
        <v>15</v>
      </c>
      <c r="B284" s="47" t="s">
        <v>128</v>
      </c>
      <c r="C284" s="48" t="s">
        <v>24</v>
      </c>
      <c r="D284" s="43">
        <v>25</v>
      </c>
    </row>
    <row r="285" spans="1:4">
      <c r="A285" s="46">
        <v>166</v>
      </c>
      <c r="B285" s="47" t="s">
        <v>114</v>
      </c>
      <c r="C285" s="48" t="s">
        <v>24</v>
      </c>
      <c r="D285" s="43">
        <v>25</v>
      </c>
    </row>
    <row r="286" spans="1:4">
      <c r="A286" s="46">
        <v>497</v>
      </c>
      <c r="B286" s="47" t="s">
        <v>85</v>
      </c>
      <c r="C286" s="48" t="s">
        <v>24</v>
      </c>
      <c r="D286" s="43">
        <v>25</v>
      </c>
    </row>
    <row r="287" spans="1:4">
      <c r="A287" s="46">
        <v>150</v>
      </c>
      <c r="B287" s="47" t="s">
        <v>254</v>
      </c>
      <c r="C287" s="48" t="s">
        <v>24</v>
      </c>
      <c r="D287" s="43">
        <v>24</v>
      </c>
    </row>
    <row r="288" spans="1:4">
      <c r="A288" s="46">
        <v>273</v>
      </c>
      <c r="B288" s="47" t="s">
        <v>445</v>
      </c>
      <c r="C288" s="48" t="s">
        <v>24</v>
      </c>
      <c r="D288" s="43">
        <v>24</v>
      </c>
    </row>
    <row r="289" spans="1:4">
      <c r="A289" s="46">
        <v>301</v>
      </c>
      <c r="B289" s="47" t="s">
        <v>464</v>
      </c>
      <c r="C289" s="48" t="s">
        <v>24</v>
      </c>
      <c r="D289" s="43">
        <v>24</v>
      </c>
    </row>
    <row r="290" spans="1:4">
      <c r="A290" s="46">
        <v>151</v>
      </c>
      <c r="B290" s="47" t="s">
        <v>109</v>
      </c>
      <c r="C290" s="48" t="s">
        <v>24</v>
      </c>
      <c r="D290" s="43">
        <v>23</v>
      </c>
    </row>
    <row r="291" spans="1:4">
      <c r="A291" s="46">
        <v>347</v>
      </c>
      <c r="B291" s="47" t="s">
        <v>142</v>
      </c>
      <c r="C291" s="48" t="s">
        <v>24</v>
      </c>
      <c r="D291" s="43">
        <v>22</v>
      </c>
    </row>
    <row r="292" spans="1:4">
      <c r="A292" s="46">
        <v>308</v>
      </c>
      <c r="B292" s="47" t="s">
        <v>94</v>
      </c>
      <c r="C292" s="48" t="s">
        <v>24</v>
      </c>
      <c r="D292" s="43">
        <v>21</v>
      </c>
    </row>
    <row r="293" spans="1:4">
      <c r="A293" s="46">
        <v>53</v>
      </c>
      <c r="B293" s="47" t="s">
        <v>281</v>
      </c>
      <c r="C293" s="48" t="s">
        <v>24</v>
      </c>
      <c r="D293" s="43">
        <v>20</v>
      </c>
    </row>
    <row r="294" spans="1:4">
      <c r="A294" s="46">
        <v>94</v>
      </c>
      <c r="B294" s="47" t="s">
        <v>197</v>
      </c>
      <c r="C294" s="48" t="s">
        <v>24</v>
      </c>
      <c r="D294" s="43">
        <v>20</v>
      </c>
    </row>
    <row r="295" spans="1:4">
      <c r="A295" s="46">
        <v>236</v>
      </c>
      <c r="B295" s="47" t="s">
        <v>67</v>
      </c>
      <c r="C295" s="48" t="s">
        <v>24</v>
      </c>
      <c r="D295" s="43">
        <v>20</v>
      </c>
    </row>
    <row r="296" spans="1:4">
      <c r="A296" s="46">
        <v>300</v>
      </c>
      <c r="B296" s="47" t="s">
        <v>394</v>
      </c>
      <c r="C296" s="48" t="s">
        <v>24</v>
      </c>
      <c r="D296" s="43">
        <v>20</v>
      </c>
    </row>
    <row r="297" spans="1:4">
      <c r="A297" s="46">
        <v>328</v>
      </c>
      <c r="B297" s="47" t="s">
        <v>422</v>
      </c>
      <c r="C297" s="48" t="s">
        <v>24</v>
      </c>
      <c r="D297" s="43">
        <v>20</v>
      </c>
    </row>
    <row r="298" spans="1:4">
      <c r="A298" s="46">
        <v>342</v>
      </c>
      <c r="B298" s="47" t="s">
        <v>451</v>
      </c>
      <c r="C298" s="48" t="s">
        <v>24</v>
      </c>
      <c r="D298" s="43">
        <v>20</v>
      </c>
    </row>
    <row r="299" spans="1:4">
      <c r="A299" s="46">
        <v>158</v>
      </c>
      <c r="B299" s="47" t="s">
        <v>356</v>
      </c>
      <c r="C299" s="48" t="s">
        <v>24</v>
      </c>
      <c r="D299" s="43">
        <v>18</v>
      </c>
    </row>
    <row r="300" spans="1:4">
      <c r="A300" s="46">
        <v>46</v>
      </c>
      <c r="B300" s="47" t="s">
        <v>537</v>
      </c>
      <c r="C300" s="48" t="s">
        <v>24</v>
      </c>
      <c r="D300" s="43">
        <v>16</v>
      </c>
    </row>
    <row r="301" spans="1:4">
      <c r="A301" s="46">
        <v>108</v>
      </c>
      <c r="B301" s="47" t="s">
        <v>492</v>
      </c>
      <c r="C301" s="48" t="s">
        <v>24</v>
      </c>
      <c r="D301" s="43">
        <v>16</v>
      </c>
    </row>
    <row r="302" spans="1:4">
      <c r="A302" s="46">
        <v>133</v>
      </c>
      <c r="B302" s="47" t="s">
        <v>25</v>
      </c>
      <c r="C302" s="48" t="s">
        <v>24</v>
      </c>
      <c r="D302" s="43">
        <v>16</v>
      </c>
    </row>
    <row r="303" spans="1:4">
      <c r="A303" s="46">
        <v>142</v>
      </c>
      <c r="B303" s="47" t="s">
        <v>462</v>
      </c>
      <c r="C303" s="48" t="s">
        <v>24</v>
      </c>
      <c r="D303" s="43">
        <v>16</v>
      </c>
    </row>
    <row r="304" spans="1:4">
      <c r="A304" s="46">
        <v>162</v>
      </c>
      <c r="B304" s="47" t="s">
        <v>46</v>
      </c>
      <c r="C304" s="48" t="s">
        <v>24</v>
      </c>
      <c r="D304" s="43">
        <v>16</v>
      </c>
    </row>
    <row r="305" spans="1:4">
      <c r="A305" s="46">
        <v>175</v>
      </c>
      <c r="B305" s="47" t="s">
        <v>247</v>
      </c>
      <c r="C305" s="48" t="s">
        <v>24</v>
      </c>
      <c r="D305" s="43">
        <v>16</v>
      </c>
    </row>
    <row r="306" spans="1:4">
      <c r="A306" s="46">
        <v>196</v>
      </c>
      <c r="B306" s="47" t="s">
        <v>448</v>
      </c>
      <c r="C306" s="48" t="s">
        <v>24</v>
      </c>
      <c r="D306" s="43">
        <v>16</v>
      </c>
    </row>
    <row r="307" spans="1:4">
      <c r="A307" s="46">
        <v>271</v>
      </c>
      <c r="B307" s="47" t="s">
        <v>393</v>
      </c>
      <c r="C307" s="48" t="s">
        <v>24</v>
      </c>
      <c r="D307" s="43">
        <v>16</v>
      </c>
    </row>
    <row r="308" spans="1:4">
      <c r="A308" s="46">
        <v>296</v>
      </c>
      <c r="B308" s="47" t="s">
        <v>93</v>
      </c>
      <c r="C308" s="48" t="s">
        <v>24</v>
      </c>
      <c r="D308" s="43">
        <v>16</v>
      </c>
    </row>
    <row r="309" spans="1:4">
      <c r="A309" s="46">
        <v>340</v>
      </c>
      <c r="B309" s="47" t="s">
        <v>201</v>
      </c>
      <c r="C309" s="48" t="s">
        <v>24</v>
      </c>
      <c r="D309" s="43">
        <v>16</v>
      </c>
    </row>
    <row r="310" spans="1:4">
      <c r="A310" s="46">
        <v>8</v>
      </c>
      <c r="B310" s="47" t="s">
        <v>477</v>
      </c>
      <c r="C310" s="48" t="s">
        <v>24</v>
      </c>
      <c r="D310" s="43">
        <v>15</v>
      </c>
    </row>
    <row r="311" spans="1:4">
      <c r="A311" s="46">
        <v>78</v>
      </c>
      <c r="B311" s="47" t="s">
        <v>90</v>
      </c>
      <c r="C311" s="48" t="s">
        <v>24</v>
      </c>
      <c r="D311" s="43">
        <v>15</v>
      </c>
    </row>
    <row r="312" spans="1:4">
      <c r="A312" s="46">
        <v>33</v>
      </c>
      <c r="B312" s="47" t="s">
        <v>270</v>
      </c>
      <c r="C312" s="48" t="s">
        <v>24</v>
      </c>
      <c r="D312" s="43">
        <v>14</v>
      </c>
    </row>
    <row r="313" spans="1:4">
      <c r="A313" s="46">
        <v>144</v>
      </c>
      <c r="B313" s="47" t="s">
        <v>115</v>
      </c>
      <c r="C313" s="48" t="s">
        <v>24</v>
      </c>
      <c r="D313" s="43">
        <v>14</v>
      </c>
    </row>
    <row r="314" spans="1:4">
      <c r="A314" s="46">
        <v>229</v>
      </c>
      <c r="B314" s="47" t="s">
        <v>198</v>
      </c>
      <c r="C314" s="48" t="s">
        <v>24</v>
      </c>
      <c r="D314" s="43">
        <v>14</v>
      </c>
    </row>
    <row r="315" spans="1:4">
      <c r="A315" s="46">
        <v>321</v>
      </c>
      <c r="B315" s="47" t="s">
        <v>229</v>
      </c>
      <c r="C315" s="48" t="s">
        <v>24</v>
      </c>
      <c r="D315" s="43">
        <v>14</v>
      </c>
    </row>
    <row r="316" spans="1:4">
      <c r="A316" s="46">
        <v>67</v>
      </c>
      <c r="B316" s="47" t="s">
        <v>345</v>
      </c>
      <c r="C316" s="48" t="s">
        <v>24</v>
      </c>
      <c r="D316" s="43">
        <v>13</v>
      </c>
    </row>
    <row r="317" spans="1:4">
      <c r="A317" s="46">
        <v>17</v>
      </c>
      <c r="B317" s="47" t="s">
        <v>119</v>
      </c>
      <c r="C317" s="48" t="s">
        <v>24</v>
      </c>
      <c r="D317" s="43">
        <v>12</v>
      </c>
    </row>
    <row r="318" spans="1:4">
      <c r="A318" s="46">
        <v>39</v>
      </c>
      <c r="B318" s="47" t="s">
        <v>420</v>
      </c>
      <c r="C318" s="48" t="s">
        <v>24</v>
      </c>
      <c r="D318" s="43">
        <v>12</v>
      </c>
    </row>
    <row r="319" spans="1:4">
      <c r="A319" s="46">
        <v>89</v>
      </c>
      <c r="B319" s="47" t="s">
        <v>163</v>
      </c>
      <c r="C319" s="48" t="s">
        <v>24</v>
      </c>
      <c r="D319" s="43">
        <v>12</v>
      </c>
    </row>
    <row r="320" spans="1:4">
      <c r="A320" s="46">
        <v>93</v>
      </c>
      <c r="B320" s="47" t="s">
        <v>192</v>
      </c>
      <c r="C320" s="48" t="s">
        <v>24</v>
      </c>
      <c r="D320" s="43">
        <v>12</v>
      </c>
    </row>
    <row r="321" spans="1:4">
      <c r="A321" s="46">
        <v>136</v>
      </c>
      <c r="B321" s="47" t="s">
        <v>371</v>
      </c>
      <c r="C321" s="48" t="s">
        <v>24</v>
      </c>
      <c r="D321" s="43">
        <v>12</v>
      </c>
    </row>
    <row r="322" spans="1:4">
      <c r="A322" s="46">
        <v>160</v>
      </c>
      <c r="B322" s="47" t="s">
        <v>41</v>
      </c>
      <c r="C322" s="48" t="s">
        <v>24</v>
      </c>
      <c r="D322" s="43">
        <v>12</v>
      </c>
    </row>
    <row r="323" spans="1:4">
      <c r="A323" s="46">
        <v>170</v>
      </c>
      <c r="B323" s="47" t="s">
        <v>283</v>
      </c>
      <c r="C323" s="48" t="s">
        <v>24</v>
      </c>
      <c r="D323" s="43">
        <v>12</v>
      </c>
    </row>
    <row r="324" spans="1:4">
      <c r="A324" s="46">
        <v>194</v>
      </c>
      <c r="B324" s="47" t="s">
        <v>162</v>
      </c>
      <c r="C324" s="48" t="s">
        <v>24</v>
      </c>
      <c r="D324" s="43">
        <v>12</v>
      </c>
    </row>
    <row r="325" spans="1:4">
      <c r="A325" s="46">
        <v>198</v>
      </c>
      <c r="B325" s="47" t="s">
        <v>486</v>
      </c>
      <c r="C325" s="48" t="s">
        <v>24</v>
      </c>
      <c r="D325" s="43">
        <v>12</v>
      </c>
    </row>
    <row r="326" spans="1:4">
      <c r="A326" s="46">
        <v>284</v>
      </c>
      <c r="B326" s="47" t="s">
        <v>107</v>
      </c>
      <c r="C326" s="48" t="s">
        <v>24</v>
      </c>
      <c r="D326" s="43">
        <v>12</v>
      </c>
    </row>
    <row r="327" spans="1:4">
      <c r="A327" s="46">
        <v>293</v>
      </c>
      <c r="B327" s="47" t="s">
        <v>45</v>
      </c>
      <c r="C327" s="48" t="s">
        <v>24</v>
      </c>
      <c r="D327" s="43">
        <v>12</v>
      </c>
    </row>
    <row r="328" spans="1:4">
      <c r="A328" s="46">
        <v>304</v>
      </c>
      <c r="B328" s="47" t="s">
        <v>69</v>
      </c>
      <c r="C328" s="48" t="s">
        <v>24</v>
      </c>
      <c r="D328" s="43">
        <v>12</v>
      </c>
    </row>
    <row r="329" spans="1:4">
      <c r="A329" s="46">
        <v>306</v>
      </c>
      <c r="B329" s="47" t="s">
        <v>497</v>
      </c>
      <c r="C329" s="48" t="s">
        <v>24</v>
      </c>
      <c r="D329" s="43">
        <v>12</v>
      </c>
    </row>
    <row r="330" spans="1:4">
      <c r="A330" s="46">
        <v>333</v>
      </c>
      <c r="B330" s="47" t="s">
        <v>33</v>
      </c>
      <c r="C330" s="48" t="s">
        <v>24</v>
      </c>
      <c r="D330" s="43">
        <v>12</v>
      </c>
    </row>
    <row r="331" spans="1:4">
      <c r="A331" s="46">
        <v>42</v>
      </c>
      <c r="B331" s="47" t="s">
        <v>535</v>
      </c>
      <c r="C331" s="48" t="s">
        <v>24</v>
      </c>
      <c r="D331" s="43">
        <v>11</v>
      </c>
    </row>
    <row r="332" spans="1:4">
      <c r="A332" s="46">
        <v>4</v>
      </c>
      <c r="B332" s="47" t="s">
        <v>249</v>
      </c>
      <c r="C332" s="48" t="s">
        <v>24</v>
      </c>
      <c r="D332" s="43">
        <v>10</v>
      </c>
    </row>
    <row r="333" spans="1:4">
      <c r="A333" s="46">
        <v>16</v>
      </c>
      <c r="B333" s="47" t="s">
        <v>120</v>
      </c>
      <c r="C333" s="48" t="s">
        <v>24</v>
      </c>
      <c r="D333" s="43">
        <v>10</v>
      </c>
    </row>
    <row r="334" spans="1:4">
      <c r="A334" s="46">
        <v>31</v>
      </c>
      <c r="B334" s="47" t="s">
        <v>106</v>
      </c>
      <c r="C334" s="48" t="s">
        <v>24</v>
      </c>
      <c r="D334" s="43">
        <v>10</v>
      </c>
    </row>
    <row r="335" spans="1:4">
      <c r="A335" s="46">
        <v>69</v>
      </c>
      <c r="B335" s="47" t="s">
        <v>139</v>
      </c>
      <c r="C335" s="48" t="s">
        <v>24</v>
      </c>
      <c r="D335" s="43">
        <v>10</v>
      </c>
    </row>
    <row r="336" spans="1:4">
      <c r="A336" s="46">
        <v>92</v>
      </c>
      <c r="B336" s="47" t="s">
        <v>140</v>
      </c>
      <c r="C336" s="48" t="s">
        <v>24</v>
      </c>
      <c r="D336" s="43">
        <v>10</v>
      </c>
    </row>
    <row r="337" spans="1:4">
      <c r="A337" s="46">
        <v>132</v>
      </c>
      <c r="B337" s="47" t="s">
        <v>398</v>
      </c>
      <c r="C337" s="48" t="s">
        <v>24</v>
      </c>
      <c r="D337" s="43">
        <v>10</v>
      </c>
    </row>
    <row r="338" spans="1:4">
      <c r="A338" s="46">
        <v>138</v>
      </c>
      <c r="B338" s="47" t="s">
        <v>529</v>
      </c>
      <c r="C338" s="48" t="s">
        <v>24</v>
      </c>
      <c r="D338" s="43">
        <v>10</v>
      </c>
    </row>
    <row r="339" spans="1:4">
      <c r="A339" s="46">
        <v>161</v>
      </c>
      <c r="B339" s="47" t="s">
        <v>463</v>
      </c>
      <c r="C339" s="48" t="s">
        <v>24</v>
      </c>
      <c r="D339" s="43">
        <v>10</v>
      </c>
    </row>
    <row r="340" spans="1:4">
      <c r="A340" s="46">
        <v>228</v>
      </c>
      <c r="B340" s="47" t="s">
        <v>366</v>
      </c>
      <c r="C340" s="48" t="s">
        <v>24</v>
      </c>
      <c r="D340" s="43">
        <v>10</v>
      </c>
    </row>
    <row r="341" spans="1:4">
      <c r="A341" s="46">
        <v>244</v>
      </c>
      <c r="B341" s="47" t="s">
        <v>54</v>
      </c>
      <c r="C341" s="48" t="s">
        <v>24</v>
      </c>
      <c r="D341" s="43">
        <v>10</v>
      </c>
    </row>
    <row r="342" spans="1:4">
      <c r="A342" s="46">
        <v>323</v>
      </c>
      <c r="B342" s="47" t="s">
        <v>173</v>
      </c>
      <c r="C342" s="48" t="s">
        <v>24</v>
      </c>
      <c r="D342" s="43">
        <v>10</v>
      </c>
    </row>
    <row r="343" spans="1:4">
      <c r="A343" s="46">
        <v>6</v>
      </c>
      <c r="B343" s="47" t="s">
        <v>383</v>
      </c>
      <c r="C343" s="48" t="s">
        <v>24</v>
      </c>
      <c r="D343" s="43">
        <v>8</v>
      </c>
    </row>
    <row r="344" spans="1:4">
      <c r="A344" s="46">
        <v>20</v>
      </c>
      <c r="B344" s="47" t="s">
        <v>321</v>
      </c>
      <c r="C344" s="48" t="s">
        <v>24</v>
      </c>
      <c r="D344" s="43">
        <v>8</v>
      </c>
    </row>
    <row r="345" spans="1:4">
      <c r="A345" s="46">
        <v>38</v>
      </c>
      <c r="B345" s="47" t="s">
        <v>113</v>
      </c>
      <c r="C345" s="48" t="s">
        <v>24</v>
      </c>
      <c r="D345" s="43">
        <v>8</v>
      </c>
    </row>
    <row r="346" spans="1:4">
      <c r="A346" s="46">
        <v>61</v>
      </c>
      <c r="B346" s="47" t="s">
        <v>417</v>
      </c>
      <c r="C346" s="48" t="s">
        <v>24</v>
      </c>
      <c r="D346" s="43">
        <v>8</v>
      </c>
    </row>
    <row r="347" spans="1:4">
      <c r="A347" s="46">
        <v>73</v>
      </c>
      <c r="B347" s="47" t="s">
        <v>343</v>
      </c>
      <c r="C347" s="48" t="s">
        <v>24</v>
      </c>
      <c r="D347" s="43">
        <v>8</v>
      </c>
    </row>
    <row r="348" spans="1:4">
      <c r="A348" s="46">
        <v>82</v>
      </c>
      <c r="B348" s="47" t="s">
        <v>461</v>
      </c>
      <c r="C348" s="48" t="s">
        <v>24</v>
      </c>
      <c r="D348" s="43">
        <v>8</v>
      </c>
    </row>
    <row r="349" spans="1:4">
      <c r="A349" s="46">
        <v>120</v>
      </c>
      <c r="B349" s="47" t="s">
        <v>406</v>
      </c>
      <c r="C349" s="48" t="s">
        <v>24</v>
      </c>
      <c r="D349" s="43">
        <v>8</v>
      </c>
    </row>
    <row r="350" spans="1:4">
      <c r="A350" s="46">
        <v>121</v>
      </c>
      <c r="B350" s="47" t="s">
        <v>39</v>
      </c>
      <c r="C350" s="48" t="s">
        <v>24</v>
      </c>
      <c r="D350" s="43">
        <v>8</v>
      </c>
    </row>
    <row r="351" spans="1:4">
      <c r="A351" s="46">
        <v>126</v>
      </c>
      <c r="B351" s="47" t="s">
        <v>271</v>
      </c>
      <c r="C351" s="48" t="s">
        <v>24</v>
      </c>
      <c r="D351" s="43">
        <v>8</v>
      </c>
    </row>
    <row r="352" spans="1:4">
      <c r="A352" s="46">
        <v>134</v>
      </c>
      <c r="B352" s="47" t="s">
        <v>208</v>
      </c>
      <c r="C352" s="48" t="s">
        <v>24</v>
      </c>
      <c r="D352" s="43">
        <v>8</v>
      </c>
    </row>
    <row r="353" spans="1:4">
      <c r="A353" s="46">
        <v>140</v>
      </c>
      <c r="B353" s="47" t="s">
        <v>51</v>
      </c>
      <c r="C353" s="48" t="s">
        <v>24</v>
      </c>
      <c r="D353" s="43">
        <v>8</v>
      </c>
    </row>
    <row r="354" spans="1:4">
      <c r="A354" s="46">
        <v>141</v>
      </c>
      <c r="B354" s="47" t="s">
        <v>129</v>
      </c>
      <c r="C354" s="48" t="s">
        <v>24</v>
      </c>
      <c r="D354" s="43">
        <v>8</v>
      </c>
    </row>
    <row r="355" spans="1:4">
      <c r="A355" s="46">
        <v>143</v>
      </c>
      <c r="B355" s="47" t="s">
        <v>536</v>
      </c>
      <c r="C355" s="48" t="s">
        <v>24</v>
      </c>
      <c r="D355" s="43">
        <v>8</v>
      </c>
    </row>
    <row r="356" spans="1:4">
      <c r="A356" s="46">
        <v>155</v>
      </c>
      <c r="B356" s="47" t="s">
        <v>55</v>
      </c>
      <c r="C356" s="48" t="s">
        <v>24</v>
      </c>
      <c r="D356" s="43">
        <v>8</v>
      </c>
    </row>
    <row r="357" spans="1:4">
      <c r="A357" s="46">
        <v>165</v>
      </c>
      <c r="B357" s="47" t="s">
        <v>161</v>
      </c>
      <c r="C357" s="48" t="s">
        <v>24</v>
      </c>
      <c r="D357" s="43">
        <v>8</v>
      </c>
    </row>
    <row r="358" spans="1:4">
      <c r="A358" s="46">
        <v>177</v>
      </c>
      <c r="B358" s="47" t="s">
        <v>310</v>
      </c>
      <c r="C358" s="48" t="s">
        <v>24</v>
      </c>
      <c r="D358" s="43">
        <v>8</v>
      </c>
    </row>
    <row r="359" spans="1:4">
      <c r="A359" s="46">
        <v>179</v>
      </c>
      <c r="B359" s="47" t="s">
        <v>309</v>
      </c>
      <c r="C359" s="48" t="s">
        <v>24</v>
      </c>
      <c r="D359" s="43">
        <v>8</v>
      </c>
    </row>
    <row r="360" spans="1:4">
      <c r="A360" s="46">
        <v>185</v>
      </c>
      <c r="B360" s="47" t="s">
        <v>52</v>
      </c>
      <c r="C360" s="48" t="s">
        <v>24</v>
      </c>
      <c r="D360" s="43">
        <v>8</v>
      </c>
    </row>
    <row r="361" spans="1:4">
      <c r="A361" s="46">
        <v>189</v>
      </c>
      <c r="B361" s="47" t="s">
        <v>159</v>
      </c>
      <c r="C361" s="48" t="s">
        <v>24</v>
      </c>
      <c r="D361" s="43">
        <v>8</v>
      </c>
    </row>
    <row r="362" spans="1:4">
      <c r="A362" s="46">
        <v>219</v>
      </c>
      <c r="B362" s="47" t="s">
        <v>478</v>
      </c>
      <c r="C362" s="48" t="s">
        <v>24</v>
      </c>
      <c r="D362" s="43">
        <v>8</v>
      </c>
    </row>
    <row r="363" spans="1:4">
      <c r="A363" s="46">
        <v>231</v>
      </c>
      <c r="B363" s="47" t="s">
        <v>425</v>
      </c>
      <c r="C363" s="48" t="s">
        <v>24</v>
      </c>
      <c r="D363" s="43">
        <v>8</v>
      </c>
    </row>
    <row r="364" spans="1:4">
      <c r="A364" s="46">
        <v>238</v>
      </c>
      <c r="B364" s="47" t="s">
        <v>530</v>
      </c>
      <c r="C364" s="48" t="s">
        <v>24</v>
      </c>
      <c r="D364" s="43">
        <v>8</v>
      </c>
    </row>
    <row r="365" spans="1:4">
      <c r="A365" s="46">
        <v>246</v>
      </c>
      <c r="B365" s="47" t="s">
        <v>410</v>
      </c>
      <c r="C365" s="48" t="s">
        <v>24</v>
      </c>
      <c r="D365" s="43">
        <v>8</v>
      </c>
    </row>
    <row r="366" spans="1:4">
      <c r="A366" s="46">
        <v>256</v>
      </c>
      <c r="B366" s="47" t="s">
        <v>416</v>
      </c>
      <c r="C366" s="48" t="s">
        <v>24</v>
      </c>
      <c r="D366" s="43">
        <v>8</v>
      </c>
    </row>
    <row r="367" spans="1:4">
      <c r="A367" s="46">
        <v>295</v>
      </c>
      <c r="B367" s="47" t="s">
        <v>172</v>
      </c>
      <c r="C367" s="48" t="s">
        <v>24</v>
      </c>
      <c r="D367" s="43">
        <v>8</v>
      </c>
    </row>
    <row r="368" spans="1:4">
      <c r="A368" s="46">
        <v>297</v>
      </c>
      <c r="B368" s="47" t="s">
        <v>346</v>
      </c>
      <c r="C368" s="48" t="s">
        <v>24</v>
      </c>
      <c r="D368" s="43">
        <v>8</v>
      </c>
    </row>
    <row r="369" spans="1:4">
      <c r="A369" s="46">
        <v>298</v>
      </c>
      <c r="B369" s="47" t="s">
        <v>347</v>
      </c>
      <c r="C369" s="48" t="s">
        <v>24</v>
      </c>
      <c r="D369" s="43">
        <v>8</v>
      </c>
    </row>
    <row r="370" spans="1:4">
      <c r="A370" s="46">
        <v>312</v>
      </c>
      <c r="B370" s="47" t="s">
        <v>507</v>
      </c>
      <c r="C370" s="48" t="s">
        <v>24</v>
      </c>
      <c r="D370" s="43">
        <v>8</v>
      </c>
    </row>
    <row r="371" spans="1:4">
      <c r="A371" s="46">
        <v>335</v>
      </c>
      <c r="B371" s="47" t="s">
        <v>493</v>
      </c>
      <c r="C371" s="48" t="s">
        <v>24</v>
      </c>
      <c r="D371" s="43">
        <v>7</v>
      </c>
    </row>
    <row r="372" spans="1:4">
      <c r="A372" s="46">
        <v>336</v>
      </c>
      <c r="B372" s="47" t="s">
        <v>98</v>
      </c>
      <c r="C372" s="48" t="s">
        <v>24</v>
      </c>
      <c r="D372" s="43">
        <v>7</v>
      </c>
    </row>
    <row r="373" spans="1:4">
      <c r="A373" s="46">
        <v>35</v>
      </c>
      <c r="B373" s="47" t="s">
        <v>355</v>
      </c>
      <c r="C373" s="48" t="s">
        <v>24</v>
      </c>
      <c r="D373" s="43">
        <v>6</v>
      </c>
    </row>
    <row r="374" spans="1:4">
      <c r="A374" s="46">
        <v>45</v>
      </c>
      <c r="B374" s="47" t="s">
        <v>160</v>
      </c>
      <c r="C374" s="48" t="s">
        <v>24</v>
      </c>
      <c r="D374" s="43">
        <v>6</v>
      </c>
    </row>
    <row r="375" spans="1:4">
      <c r="A375" s="46">
        <v>56</v>
      </c>
      <c r="B375" s="47" t="s">
        <v>511</v>
      </c>
      <c r="C375" s="48" t="s">
        <v>24</v>
      </c>
      <c r="D375" s="43">
        <v>6</v>
      </c>
    </row>
    <row r="376" spans="1:4">
      <c r="A376" s="46">
        <v>135</v>
      </c>
      <c r="B376" s="47" t="s">
        <v>29</v>
      </c>
      <c r="C376" s="48" t="s">
        <v>24</v>
      </c>
      <c r="D376" s="43">
        <v>6</v>
      </c>
    </row>
    <row r="377" spans="1:4">
      <c r="A377" s="46">
        <v>183</v>
      </c>
      <c r="B377" s="47" t="s">
        <v>522</v>
      </c>
      <c r="C377" s="48" t="s">
        <v>24</v>
      </c>
      <c r="D377" s="43">
        <v>6</v>
      </c>
    </row>
    <row r="378" spans="1:4">
      <c r="A378" s="46">
        <v>242</v>
      </c>
      <c r="B378" s="47" t="s">
        <v>66</v>
      </c>
      <c r="C378" s="48" t="s">
        <v>24</v>
      </c>
      <c r="D378" s="43">
        <v>6</v>
      </c>
    </row>
    <row r="379" spans="1:4">
      <c r="A379" s="46">
        <v>250</v>
      </c>
      <c r="B379" s="47" t="s">
        <v>372</v>
      </c>
      <c r="C379" s="48" t="s">
        <v>24</v>
      </c>
      <c r="D379" s="43">
        <v>6</v>
      </c>
    </row>
    <row r="380" spans="1:4">
      <c r="A380" s="46">
        <v>324</v>
      </c>
      <c r="B380" s="47" t="s">
        <v>75</v>
      </c>
      <c r="C380" s="48" t="s">
        <v>24</v>
      </c>
      <c r="D380" s="43">
        <v>6</v>
      </c>
    </row>
    <row r="381" spans="1:4">
      <c r="A381" s="46">
        <v>331</v>
      </c>
      <c r="B381" s="47" t="s">
        <v>467</v>
      </c>
      <c r="C381" s="48" t="s">
        <v>24</v>
      </c>
      <c r="D381" s="43">
        <v>6</v>
      </c>
    </row>
    <row r="382" spans="1:4">
      <c r="A382" s="46">
        <v>52</v>
      </c>
      <c r="B382" s="47" t="s">
        <v>23</v>
      </c>
      <c r="C382" s="48" t="s">
        <v>24</v>
      </c>
      <c r="D382" s="43">
        <v>5</v>
      </c>
    </row>
    <row r="383" spans="1:4">
      <c r="A383" s="46">
        <v>119</v>
      </c>
      <c r="B383" s="47" t="s">
        <v>26</v>
      </c>
      <c r="C383" s="48" t="s">
        <v>24</v>
      </c>
      <c r="D383" s="43">
        <v>5</v>
      </c>
    </row>
    <row r="384" spans="1:4">
      <c r="A384" s="46">
        <v>202</v>
      </c>
      <c r="B384" s="47" t="s">
        <v>414</v>
      </c>
      <c r="C384" s="48" t="s">
        <v>24</v>
      </c>
      <c r="D384" s="43">
        <v>5</v>
      </c>
    </row>
    <row r="385" spans="1:4">
      <c r="A385" s="46">
        <v>274</v>
      </c>
      <c r="B385" s="47" t="s">
        <v>475</v>
      </c>
      <c r="C385" s="48" t="s">
        <v>24</v>
      </c>
      <c r="D385" s="43">
        <v>5</v>
      </c>
    </row>
    <row r="386" spans="1:4">
      <c r="A386" s="46">
        <v>341</v>
      </c>
      <c r="B386" s="47" t="s">
        <v>237</v>
      </c>
      <c r="C386" s="48" t="s">
        <v>24</v>
      </c>
      <c r="D386" s="43">
        <v>5</v>
      </c>
    </row>
    <row r="387" spans="1:4">
      <c r="A387" s="46">
        <v>27</v>
      </c>
      <c r="B387" s="47" t="s">
        <v>344</v>
      </c>
      <c r="C387" s="48" t="s">
        <v>24</v>
      </c>
      <c r="D387" s="43">
        <v>4</v>
      </c>
    </row>
    <row r="388" spans="1:4">
      <c r="A388" s="46">
        <v>60</v>
      </c>
      <c r="B388" s="47" t="s">
        <v>512</v>
      </c>
      <c r="C388" s="48" t="s">
        <v>24</v>
      </c>
      <c r="D388" s="43">
        <v>4</v>
      </c>
    </row>
    <row r="389" spans="1:4">
      <c r="A389" s="46">
        <v>111</v>
      </c>
      <c r="B389" s="47" t="s">
        <v>413</v>
      </c>
      <c r="C389" s="48" t="s">
        <v>24</v>
      </c>
      <c r="D389" s="43">
        <v>4</v>
      </c>
    </row>
    <row r="390" spans="1:4">
      <c r="A390" s="46">
        <v>195</v>
      </c>
      <c r="B390" s="47" t="s">
        <v>336</v>
      </c>
      <c r="C390" s="48" t="s">
        <v>24</v>
      </c>
      <c r="D390" s="43">
        <v>4</v>
      </c>
    </row>
    <row r="391" spans="1:4">
      <c r="A391" s="46">
        <v>254</v>
      </c>
      <c r="B391" s="47" t="s">
        <v>483</v>
      </c>
      <c r="C391" s="48" t="s">
        <v>24</v>
      </c>
      <c r="D391" s="43">
        <v>4</v>
      </c>
    </row>
    <row r="392" spans="1:4">
      <c r="A392" s="46">
        <v>255</v>
      </c>
      <c r="B392" s="47" t="s">
        <v>426</v>
      </c>
      <c r="C392" s="48" t="s">
        <v>24</v>
      </c>
      <c r="D392" s="43">
        <v>4</v>
      </c>
    </row>
    <row r="393" spans="1:4">
      <c r="A393" s="46">
        <v>264</v>
      </c>
      <c r="B393" s="47" t="s">
        <v>418</v>
      </c>
      <c r="C393" s="48" t="s">
        <v>24</v>
      </c>
      <c r="D393" s="43">
        <v>4</v>
      </c>
    </row>
    <row r="394" spans="1:4">
      <c r="A394" s="46">
        <v>278</v>
      </c>
      <c r="B394" s="47" t="s">
        <v>338</v>
      </c>
      <c r="C394" s="48" t="s">
        <v>24</v>
      </c>
      <c r="D394" s="43">
        <v>4</v>
      </c>
    </row>
    <row r="395" spans="1:4">
      <c r="A395" s="46">
        <v>310</v>
      </c>
      <c r="B395" s="47" t="s">
        <v>111</v>
      </c>
      <c r="C395" s="48" t="s">
        <v>24</v>
      </c>
      <c r="D395" s="43">
        <v>4</v>
      </c>
    </row>
    <row r="396" spans="1:4">
      <c r="A396" s="46">
        <v>311</v>
      </c>
      <c r="B396" s="47" t="s">
        <v>49</v>
      </c>
      <c r="C396" s="48" t="s">
        <v>24</v>
      </c>
      <c r="D396" s="43">
        <v>4</v>
      </c>
    </row>
    <row r="397" spans="1:4">
      <c r="A397" s="46">
        <v>314</v>
      </c>
      <c r="B397" s="47" t="s">
        <v>215</v>
      </c>
      <c r="C397" s="48" t="s">
        <v>24</v>
      </c>
      <c r="D397" s="43">
        <v>4</v>
      </c>
    </row>
    <row r="398" spans="1:4">
      <c r="A398" s="46">
        <v>334</v>
      </c>
      <c r="B398" s="47" t="s">
        <v>273</v>
      </c>
      <c r="C398" s="48" t="s">
        <v>24</v>
      </c>
      <c r="D398" s="43">
        <v>4</v>
      </c>
    </row>
    <row r="399" spans="1:4">
      <c r="A399" s="46">
        <v>346</v>
      </c>
      <c r="B399" s="47" t="s">
        <v>60</v>
      </c>
      <c r="C399" s="48" t="s">
        <v>24</v>
      </c>
      <c r="D399" s="43">
        <v>4</v>
      </c>
    </row>
    <row r="400" spans="1:4">
      <c r="A400" s="46">
        <v>498</v>
      </c>
      <c r="B400" s="47" t="s">
        <v>112</v>
      </c>
      <c r="C400" s="48" t="s">
        <v>24</v>
      </c>
      <c r="D400" s="43">
        <v>2.5</v>
      </c>
    </row>
    <row r="401" spans="1:4">
      <c r="A401" s="46">
        <v>286</v>
      </c>
      <c r="B401" s="47" t="s">
        <v>284</v>
      </c>
      <c r="C401" s="48" t="s">
        <v>24</v>
      </c>
      <c r="D401" s="43">
        <v>2</v>
      </c>
    </row>
    <row r="402" spans="1:4">
      <c r="A402" s="46">
        <v>9</v>
      </c>
      <c r="B402" s="47" t="s">
        <v>521</v>
      </c>
      <c r="C402" s="48" t="s">
        <v>24</v>
      </c>
      <c r="D402" s="43">
        <v>0</v>
      </c>
    </row>
    <row r="403" spans="1:4">
      <c r="A403" s="46">
        <v>25</v>
      </c>
      <c r="B403" s="47" t="s">
        <v>152</v>
      </c>
      <c r="C403" s="48" t="s">
        <v>24</v>
      </c>
      <c r="D403" s="43">
        <v>0</v>
      </c>
    </row>
    <row r="404" spans="1:4">
      <c r="A404" s="46">
        <v>34</v>
      </c>
      <c r="B404" s="47" t="s">
        <v>218</v>
      </c>
      <c r="C404" s="48" t="s">
        <v>24</v>
      </c>
      <c r="D404" s="43">
        <v>0</v>
      </c>
    </row>
    <row r="405" spans="1:4">
      <c r="A405" s="46">
        <v>37</v>
      </c>
      <c r="B405" s="47" t="s">
        <v>469</v>
      </c>
      <c r="C405" s="48" t="s">
        <v>24</v>
      </c>
      <c r="D405" s="43">
        <v>0</v>
      </c>
    </row>
    <row r="406" spans="1:4">
      <c r="A406" s="46">
        <v>47</v>
      </c>
      <c r="B406" s="47" t="s">
        <v>400</v>
      </c>
      <c r="C406" s="48" t="s">
        <v>24</v>
      </c>
      <c r="D406" s="43">
        <v>0</v>
      </c>
    </row>
    <row r="407" spans="1:4">
      <c r="A407" s="46">
        <v>50</v>
      </c>
      <c r="B407" s="47" t="s">
        <v>341</v>
      </c>
      <c r="C407" s="48" t="s">
        <v>24</v>
      </c>
      <c r="D407" s="43">
        <v>0</v>
      </c>
    </row>
    <row r="408" spans="1:4">
      <c r="A408" s="46">
        <v>79</v>
      </c>
      <c r="B408" s="47" t="s">
        <v>300</v>
      </c>
      <c r="C408" s="48" t="s">
        <v>24</v>
      </c>
      <c r="D408" s="43">
        <v>0</v>
      </c>
    </row>
    <row r="409" spans="1:4">
      <c r="A409" s="46">
        <v>106</v>
      </c>
      <c r="B409" s="47" t="s">
        <v>423</v>
      </c>
      <c r="C409" s="48" t="s">
        <v>24</v>
      </c>
      <c r="D409" s="43">
        <v>0</v>
      </c>
    </row>
    <row r="410" spans="1:4">
      <c r="A410" s="46">
        <v>107</v>
      </c>
      <c r="B410" s="47" t="s">
        <v>517</v>
      </c>
      <c r="C410" s="48" t="s">
        <v>24</v>
      </c>
      <c r="D410" s="43">
        <v>0</v>
      </c>
    </row>
    <row r="411" spans="1:4">
      <c r="A411" s="46">
        <v>116</v>
      </c>
      <c r="B411" s="47" t="s">
        <v>349</v>
      </c>
      <c r="C411" s="48" t="s">
        <v>24</v>
      </c>
      <c r="D411" s="43">
        <v>0</v>
      </c>
    </row>
    <row r="412" spans="1:4">
      <c r="A412" s="46">
        <v>131</v>
      </c>
      <c r="B412" s="47" t="s">
        <v>473</v>
      </c>
      <c r="C412" s="48" t="s">
        <v>24</v>
      </c>
      <c r="D412" s="43">
        <v>0</v>
      </c>
    </row>
    <row r="413" spans="1:4">
      <c r="A413" s="46">
        <v>153</v>
      </c>
      <c r="B413" s="47" t="s">
        <v>520</v>
      </c>
      <c r="C413" s="48" t="s">
        <v>24</v>
      </c>
      <c r="D413" s="43">
        <v>0</v>
      </c>
    </row>
    <row r="414" spans="1:4">
      <c r="A414" s="46">
        <v>173</v>
      </c>
      <c r="B414" s="47" t="s">
        <v>296</v>
      </c>
      <c r="C414" s="48" t="s">
        <v>24</v>
      </c>
      <c r="D414" s="43">
        <v>0</v>
      </c>
    </row>
    <row r="415" spans="1:4">
      <c r="A415" s="46">
        <v>178</v>
      </c>
      <c r="B415" s="47" t="s">
        <v>403</v>
      </c>
      <c r="C415" s="48" t="s">
        <v>24</v>
      </c>
      <c r="D415" s="43">
        <v>0</v>
      </c>
    </row>
    <row r="416" spans="1:4">
      <c r="A416" s="46">
        <v>201</v>
      </c>
      <c r="B416" s="47" t="s">
        <v>391</v>
      </c>
      <c r="C416" s="48" t="s">
        <v>24</v>
      </c>
      <c r="D416" s="43">
        <v>0</v>
      </c>
    </row>
    <row r="417" spans="1:4">
      <c r="A417" s="46">
        <v>223</v>
      </c>
      <c r="B417" s="47" t="s">
        <v>412</v>
      </c>
      <c r="C417" s="48" t="s">
        <v>24</v>
      </c>
      <c r="D417" s="43">
        <v>0</v>
      </c>
    </row>
    <row r="418" spans="1:4">
      <c r="A418" s="46">
        <v>224</v>
      </c>
      <c r="B418" s="47" t="s">
        <v>53</v>
      </c>
      <c r="C418" s="48" t="s">
        <v>24</v>
      </c>
      <c r="D418" s="43">
        <v>0</v>
      </c>
    </row>
    <row r="419" spans="1:4">
      <c r="A419" s="46">
        <v>237</v>
      </c>
      <c r="B419" s="47" t="s">
        <v>319</v>
      </c>
      <c r="C419" s="48" t="s">
        <v>24</v>
      </c>
      <c r="D419" s="43">
        <v>0</v>
      </c>
    </row>
    <row r="420" spans="1:4">
      <c r="A420" s="46">
        <v>239</v>
      </c>
      <c r="B420" s="47" t="s">
        <v>460</v>
      </c>
      <c r="C420" s="48" t="s">
        <v>24</v>
      </c>
      <c r="D420" s="43">
        <v>0</v>
      </c>
    </row>
    <row r="421" spans="1:4">
      <c r="A421" s="46">
        <v>252</v>
      </c>
      <c r="B421" s="47" t="s">
        <v>377</v>
      </c>
      <c r="C421" s="48" t="s">
        <v>24</v>
      </c>
      <c r="D421" s="43">
        <v>0</v>
      </c>
    </row>
    <row r="422" spans="1:4">
      <c r="A422" s="46">
        <v>265</v>
      </c>
      <c r="B422" s="47" t="s">
        <v>297</v>
      </c>
      <c r="C422" s="48" t="s">
        <v>24</v>
      </c>
      <c r="D422" s="43">
        <v>0</v>
      </c>
    </row>
    <row r="423" spans="1:4">
      <c r="A423" s="46">
        <v>287</v>
      </c>
      <c r="B423" s="47" t="s">
        <v>402</v>
      </c>
      <c r="C423" s="48" t="s">
        <v>24</v>
      </c>
      <c r="D423" s="43">
        <v>0</v>
      </c>
    </row>
    <row r="424" spans="1:4">
      <c r="A424" s="46">
        <v>317</v>
      </c>
      <c r="B424" s="47" t="s">
        <v>382</v>
      </c>
      <c r="C424" s="48" t="s">
        <v>24</v>
      </c>
      <c r="D424" s="43">
        <v>0</v>
      </c>
    </row>
    <row r="425" spans="1:4">
      <c r="A425" s="46">
        <v>318</v>
      </c>
      <c r="B425" s="47" t="s">
        <v>364</v>
      </c>
      <c r="C425" s="48" t="s">
        <v>24</v>
      </c>
      <c r="D425" s="43">
        <v>0</v>
      </c>
    </row>
    <row r="426" spans="1:4">
      <c r="A426" s="46">
        <v>329</v>
      </c>
      <c r="B426" s="47" t="s">
        <v>156</v>
      </c>
      <c r="C426" s="48" t="s">
        <v>24</v>
      </c>
      <c r="D426" s="43">
        <v>0</v>
      </c>
    </row>
    <row r="427" spans="1:4">
      <c r="A427" s="46">
        <v>345</v>
      </c>
      <c r="B427" s="47" t="s">
        <v>468</v>
      </c>
      <c r="C427" s="48" t="s">
        <v>24</v>
      </c>
      <c r="D427" s="43">
        <v>0</v>
      </c>
    </row>
    <row r="428" spans="1:4">
      <c r="A428" s="46">
        <v>87</v>
      </c>
      <c r="B428" s="47" t="s">
        <v>81</v>
      </c>
      <c r="C428" s="48" t="s">
        <v>82</v>
      </c>
      <c r="D428" s="43">
        <v>20</v>
      </c>
    </row>
    <row r="429" spans="1:4">
      <c r="A429" s="46">
        <v>506</v>
      </c>
      <c r="B429" s="47" t="s">
        <v>354</v>
      </c>
      <c r="C429" s="48" t="s">
        <v>82</v>
      </c>
      <c r="D429" s="43">
        <v>18</v>
      </c>
    </row>
    <row r="430" spans="1:4">
      <c r="A430" s="46">
        <v>28</v>
      </c>
      <c r="B430" s="47" t="s">
        <v>207</v>
      </c>
      <c r="C430" s="48" t="s">
        <v>82</v>
      </c>
      <c r="D430" s="43">
        <v>16</v>
      </c>
    </row>
    <row r="431" spans="1:4">
      <c r="A431" s="46">
        <v>272</v>
      </c>
      <c r="B431" s="47" t="s">
        <v>232</v>
      </c>
      <c r="C431" s="48" t="s">
        <v>82</v>
      </c>
      <c r="D431" s="43">
        <v>12</v>
      </c>
    </row>
    <row r="432" spans="1:4">
      <c r="A432" s="46">
        <v>313</v>
      </c>
      <c r="B432" s="47" t="s">
        <v>248</v>
      </c>
      <c r="C432" s="48" t="s">
        <v>542</v>
      </c>
      <c r="D432" s="43">
        <v>4</v>
      </c>
    </row>
    <row r="433" spans="1:4">
      <c r="A433" s="46">
        <v>122</v>
      </c>
      <c r="B433" s="47" t="s">
        <v>515</v>
      </c>
      <c r="C433" s="48" t="s">
        <v>516</v>
      </c>
      <c r="D433" s="43">
        <v>0</v>
      </c>
    </row>
    <row r="434" spans="1:4">
      <c r="A434" s="46">
        <v>147</v>
      </c>
      <c r="B434" s="47" t="s">
        <v>357</v>
      </c>
      <c r="C434" s="48" t="s">
        <v>203</v>
      </c>
      <c r="D434" s="43">
        <v>0</v>
      </c>
    </row>
    <row r="435" spans="1:4">
      <c r="A435" s="46">
        <v>384</v>
      </c>
      <c r="B435" s="47" t="s">
        <v>314</v>
      </c>
      <c r="C435" s="48" t="s">
        <v>203</v>
      </c>
      <c r="D435" s="43">
        <v>30</v>
      </c>
    </row>
    <row r="436" spans="1:4">
      <c r="A436" s="46">
        <v>383</v>
      </c>
      <c r="B436" s="47" t="s">
        <v>540</v>
      </c>
      <c r="C436" s="48" t="s">
        <v>203</v>
      </c>
      <c r="D436" s="43">
        <v>10</v>
      </c>
    </row>
    <row r="437" spans="1:4">
      <c r="A437" s="46">
        <v>386</v>
      </c>
      <c r="B437" s="47" t="s">
        <v>222</v>
      </c>
      <c r="C437" s="48" t="s">
        <v>203</v>
      </c>
      <c r="D437" s="43">
        <v>2</v>
      </c>
    </row>
    <row r="438" spans="1:4">
      <c r="A438" s="46">
        <v>385</v>
      </c>
      <c r="B438" s="47" t="s">
        <v>202</v>
      </c>
      <c r="C438" s="48" t="s">
        <v>203</v>
      </c>
      <c r="D438" s="43">
        <v>0</v>
      </c>
    </row>
    <row r="439" spans="1:4">
      <c r="A439" s="46">
        <v>12</v>
      </c>
      <c r="B439" s="47" t="s">
        <v>243</v>
      </c>
      <c r="C439" s="48" t="s">
        <v>244</v>
      </c>
      <c r="D439" s="43">
        <v>3</v>
      </c>
    </row>
    <row r="440" spans="1:4">
      <c r="A440" s="46">
        <v>418</v>
      </c>
      <c r="B440" s="47" t="s">
        <v>289</v>
      </c>
      <c r="C440" s="48" t="s">
        <v>244</v>
      </c>
      <c r="D440" s="43">
        <v>0</v>
      </c>
    </row>
    <row r="441" spans="1:4">
      <c r="A441" s="46">
        <v>484</v>
      </c>
      <c r="B441" s="47" t="s">
        <v>500</v>
      </c>
      <c r="C441" s="48" t="s">
        <v>244</v>
      </c>
      <c r="D441" s="43">
        <v>0</v>
      </c>
    </row>
    <row r="442" spans="1:4">
      <c r="A442" s="46">
        <v>44</v>
      </c>
      <c r="B442" s="47" t="s">
        <v>547</v>
      </c>
      <c r="C442" s="48" t="s">
        <v>186</v>
      </c>
      <c r="D442" s="43">
        <v>6</v>
      </c>
    </row>
    <row r="443" spans="1:4">
      <c r="A443" s="46">
        <v>249</v>
      </c>
      <c r="B443" s="47" t="s">
        <v>153</v>
      </c>
      <c r="C443" s="48" t="s">
        <v>154</v>
      </c>
      <c r="D443" s="43">
        <v>20</v>
      </c>
    </row>
    <row r="444" spans="1:4">
      <c r="A444" s="46">
        <v>454</v>
      </c>
      <c r="B444" s="47" t="s">
        <v>204</v>
      </c>
      <c r="C444" s="48" t="s">
        <v>154</v>
      </c>
      <c r="D444" s="43">
        <v>0</v>
      </c>
    </row>
    <row r="445" spans="1:4">
      <c r="A445" s="46">
        <v>62</v>
      </c>
      <c r="B445" s="47" t="s">
        <v>170</v>
      </c>
      <c r="C445" s="48" t="s">
        <v>148</v>
      </c>
      <c r="D445" s="43">
        <v>2</v>
      </c>
    </row>
    <row r="446" spans="1:4">
      <c r="A446" s="46">
        <v>169</v>
      </c>
      <c r="B446" s="47" t="s">
        <v>147</v>
      </c>
      <c r="C446" s="48" t="s">
        <v>148</v>
      </c>
      <c r="D446" s="43">
        <v>0</v>
      </c>
    </row>
    <row r="447" spans="1:4">
      <c r="A447" s="46">
        <v>279</v>
      </c>
      <c r="B447" s="47" t="s">
        <v>390</v>
      </c>
      <c r="C447" s="48" t="s">
        <v>148</v>
      </c>
      <c r="D447" s="43">
        <v>0</v>
      </c>
    </row>
    <row r="448" spans="1:4">
      <c r="A448" s="46">
        <v>449</v>
      </c>
      <c r="B448" s="47" t="s">
        <v>190</v>
      </c>
      <c r="C448" s="48" t="s">
        <v>191</v>
      </c>
      <c r="D448" s="43">
        <v>0</v>
      </c>
    </row>
    <row r="449" spans="1:4">
      <c r="A449" s="46">
        <v>405</v>
      </c>
      <c r="B449" s="47" t="s">
        <v>239</v>
      </c>
      <c r="C449" s="48" t="s">
        <v>240</v>
      </c>
      <c r="D449" s="43">
        <v>0</v>
      </c>
    </row>
    <row r="450" spans="1:4">
      <c r="A450" s="46">
        <v>182</v>
      </c>
      <c r="B450" s="47" t="s">
        <v>320</v>
      </c>
      <c r="C450" s="48" t="s">
        <v>246</v>
      </c>
      <c r="D450" s="43">
        <v>0</v>
      </c>
    </row>
    <row r="451" spans="1:4">
      <c r="A451" s="46">
        <v>319</v>
      </c>
      <c r="B451" s="47" t="s">
        <v>509</v>
      </c>
      <c r="C451" s="48" t="s">
        <v>246</v>
      </c>
      <c r="D451" s="43">
        <v>0</v>
      </c>
    </row>
    <row r="452" spans="1:4">
      <c r="A452" s="46">
        <v>394</v>
      </c>
      <c r="B452" s="47" t="s">
        <v>385</v>
      </c>
      <c r="C452" s="48" t="s">
        <v>246</v>
      </c>
      <c r="D452" s="43">
        <v>0</v>
      </c>
    </row>
    <row r="453" spans="1:4">
      <c r="A453" s="46">
        <v>474</v>
      </c>
      <c r="B453" s="47" t="s">
        <v>370</v>
      </c>
      <c r="C453" s="48" t="s">
        <v>246</v>
      </c>
      <c r="D453" s="43">
        <v>0</v>
      </c>
    </row>
    <row r="454" spans="1:4">
      <c r="A454" s="46">
        <v>475</v>
      </c>
      <c r="B454" s="47" t="s">
        <v>245</v>
      </c>
      <c r="C454" s="48" t="s">
        <v>246</v>
      </c>
      <c r="D454" s="43">
        <v>0</v>
      </c>
    </row>
    <row r="455" spans="1:4">
      <c r="A455" s="46">
        <v>163</v>
      </c>
      <c r="B455" s="47" t="s">
        <v>361</v>
      </c>
      <c r="C455" s="48" t="s">
        <v>362</v>
      </c>
      <c r="D455" s="43">
        <v>6</v>
      </c>
    </row>
    <row r="456" spans="1:4">
      <c r="A456" s="46">
        <v>432</v>
      </c>
      <c r="B456" s="47" t="s">
        <v>433</v>
      </c>
      <c r="C456" s="48" t="s">
        <v>434</v>
      </c>
      <c r="D456" s="43">
        <v>0</v>
      </c>
    </row>
    <row r="457" spans="1:4">
      <c r="A457" s="46">
        <v>3</v>
      </c>
      <c r="B457" s="47" t="s">
        <v>228</v>
      </c>
      <c r="C457" s="48" t="s">
        <v>74</v>
      </c>
      <c r="D457" s="43">
        <v>16</v>
      </c>
    </row>
    <row r="458" spans="1:4">
      <c r="A458" s="46">
        <v>251</v>
      </c>
      <c r="B458" s="47" t="s">
        <v>482</v>
      </c>
      <c r="C458" s="48" t="s">
        <v>74</v>
      </c>
      <c r="D458" s="43">
        <v>4</v>
      </c>
    </row>
    <row r="459" spans="1:4">
      <c r="A459" s="46">
        <v>99</v>
      </c>
      <c r="B459" s="47" t="s">
        <v>465</v>
      </c>
      <c r="C459" s="48" t="s">
        <v>74</v>
      </c>
      <c r="D459" s="43">
        <v>0</v>
      </c>
    </row>
    <row r="460" spans="1:4">
      <c r="A460" s="46">
        <v>123</v>
      </c>
      <c r="B460" s="47" t="s">
        <v>103</v>
      </c>
      <c r="C460" s="48" t="s">
        <v>74</v>
      </c>
      <c r="D460" s="43">
        <v>0</v>
      </c>
    </row>
    <row r="461" spans="1:4">
      <c r="A461" s="46">
        <v>258</v>
      </c>
      <c r="B461" s="47" t="s">
        <v>409</v>
      </c>
      <c r="C461" s="48" t="s">
        <v>74</v>
      </c>
      <c r="D461" s="43">
        <v>0</v>
      </c>
    </row>
    <row r="462" spans="1:4">
      <c r="A462" s="46">
        <v>413</v>
      </c>
      <c r="B462" s="47" t="s">
        <v>291</v>
      </c>
      <c r="C462" s="48" t="s">
        <v>74</v>
      </c>
      <c r="D462" s="43">
        <v>0</v>
      </c>
    </row>
    <row r="463" spans="1:4">
      <c r="A463" s="46">
        <v>422</v>
      </c>
      <c r="B463" s="47" t="s">
        <v>108</v>
      </c>
      <c r="C463" s="48" t="s">
        <v>74</v>
      </c>
      <c r="D463" s="43">
        <v>0</v>
      </c>
    </row>
    <row r="464" spans="1:4">
      <c r="A464" s="46">
        <v>429</v>
      </c>
      <c r="B464" s="47" t="s">
        <v>315</v>
      </c>
      <c r="C464" s="48" t="s">
        <v>74</v>
      </c>
      <c r="D464" s="43">
        <v>0</v>
      </c>
    </row>
    <row r="465" spans="1:4">
      <c r="A465" s="46">
        <v>431</v>
      </c>
      <c r="B465" s="47" t="s">
        <v>138</v>
      </c>
      <c r="C465" s="48" t="s">
        <v>74</v>
      </c>
      <c r="D465" s="43">
        <v>0</v>
      </c>
    </row>
    <row r="466" spans="1:4">
      <c r="A466" s="46">
        <v>435</v>
      </c>
      <c r="B466" s="47" t="s">
        <v>375</v>
      </c>
      <c r="C466" s="48" t="s">
        <v>74</v>
      </c>
      <c r="D466" s="43">
        <v>0</v>
      </c>
    </row>
    <row r="467" spans="1:4">
      <c r="A467" s="46">
        <v>476</v>
      </c>
      <c r="B467" s="47" t="s">
        <v>331</v>
      </c>
      <c r="C467" s="48" t="s">
        <v>74</v>
      </c>
      <c r="D467" s="43">
        <v>0</v>
      </c>
    </row>
    <row r="468" spans="1:4">
      <c r="A468" s="46">
        <v>477</v>
      </c>
      <c r="B468" s="47" t="s">
        <v>195</v>
      </c>
      <c r="C468" s="48" t="s">
        <v>74</v>
      </c>
      <c r="D468" s="43">
        <v>0</v>
      </c>
    </row>
    <row r="469" spans="1:4">
      <c r="A469" s="46">
        <v>478</v>
      </c>
      <c r="B469" s="47" t="s">
        <v>350</v>
      </c>
      <c r="C469" s="48" t="s">
        <v>74</v>
      </c>
      <c r="D469" s="43">
        <v>0</v>
      </c>
    </row>
    <row r="470" spans="1:4">
      <c r="A470" s="46">
        <v>479</v>
      </c>
      <c r="B470" s="47" t="s">
        <v>73</v>
      </c>
      <c r="C470" s="48" t="s">
        <v>74</v>
      </c>
      <c r="D470" s="43">
        <v>0</v>
      </c>
    </row>
    <row r="471" spans="1:4">
      <c r="A471" s="46">
        <v>291</v>
      </c>
      <c r="B471" s="47" t="s">
        <v>407</v>
      </c>
      <c r="C471" s="48" t="s">
        <v>408</v>
      </c>
      <c r="D471" s="43">
        <v>0</v>
      </c>
    </row>
    <row r="472" spans="1:4">
      <c r="A472" s="46">
        <v>10</v>
      </c>
      <c r="B472" s="47" t="s">
        <v>57</v>
      </c>
      <c r="C472" s="48" t="s">
        <v>58</v>
      </c>
      <c r="D472" s="43">
        <v>13</v>
      </c>
    </row>
    <row r="473" spans="1:4">
      <c r="A473" s="46">
        <v>330</v>
      </c>
      <c r="B473" s="47" t="s">
        <v>166</v>
      </c>
      <c r="C473" s="48" t="s">
        <v>58</v>
      </c>
      <c r="D473" s="43">
        <v>8</v>
      </c>
    </row>
    <row r="474" spans="1:4">
      <c r="A474" s="46">
        <v>490</v>
      </c>
      <c r="B474" s="47" t="s">
        <v>302</v>
      </c>
      <c r="C474" s="48" t="s">
        <v>58</v>
      </c>
      <c r="D474" s="43">
        <v>0</v>
      </c>
    </row>
    <row r="475" spans="1:4">
      <c r="A475" s="46">
        <v>360</v>
      </c>
      <c r="B475" s="47" t="s">
        <v>501</v>
      </c>
      <c r="C475" s="48" t="s">
        <v>38</v>
      </c>
      <c r="D475" s="43">
        <v>60</v>
      </c>
    </row>
    <row r="476" spans="1:4">
      <c r="A476" s="46">
        <v>352</v>
      </c>
      <c r="B476" s="47" t="s">
        <v>539</v>
      </c>
      <c r="C476" s="48" t="s">
        <v>38</v>
      </c>
      <c r="D476" s="43">
        <v>20</v>
      </c>
    </row>
    <row r="477" spans="1:4">
      <c r="A477" s="46">
        <v>359</v>
      </c>
      <c r="B477" s="47" t="s">
        <v>255</v>
      </c>
      <c r="C477" s="48" t="s">
        <v>38</v>
      </c>
      <c r="D477" s="43">
        <v>20</v>
      </c>
    </row>
    <row r="478" spans="1:4">
      <c r="A478" s="46">
        <v>356</v>
      </c>
      <c r="B478" s="47" t="s">
        <v>513</v>
      </c>
      <c r="C478" s="48" t="s">
        <v>38</v>
      </c>
      <c r="D478" s="43">
        <v>16</v>
      </c>
    </row>
    <row r="479" spans="1:4">
      <c r="A479" s="46">
        <v>371</v>
      </c>
      <c r="B479" s="47" t="s">
        <v>318</v>
      </c>
      <c r="C479" s="48" t="s">
        <v>38</v>
      </c>
      <c r="D479" s="43">
        <v>16</v>
      </c>
    </row>
    <row r="480" spans="1:4">
      <c r="A480" s="46">
        <v>377</v>
      </c>
      <c r="B480" s="47" t="s">
        <v>256</v>
      </c>
      <c r="C480" s="48" t="s">
        <v>38</v>
      </c>
      <c r="D480" s="43">
        <v>16</v>
      </c>
    </row>
    <row r="481" spans="1:4">
      <c r="A481" s="46">
        <v>354</v>
      </c>
      <c r="B481" s="47" t="s">
        <v>424</v>
      </c>
      <c r="C481" s="48" t="s">
        <v>38</v>
      </c>
      <c r="D481" s="43">
        <v>14</v>
      </c>
    </row>
    <row r="482" spans="1:4">
      <c r="A482" s="46">
        <v>362</v>
      </c>
      <c r="B482" s="47" t="s">
        <v>287</v>
      </c>
      <c r="C482" s="48" t="s">
        <v>38</v>
      </c>
      <c r="D482" s="43">
        <v>14</v>
      </c>
    </row>
    <row r="483" spans="1:4">
      <c r="A483" s="46">
        <v>357</v>
      </c>
      <c r="B483" s="47" t="s">
        <v>209</v>
      </c>
      <c r="C483" s="48" t="s">
        <v>38</v>
      </c>
      <c r="D483" s="43">
        <v>8</v>
      </c>
    </row>
    <row r="484" spans="1:4">
      <c r="A484" s="46">
        <v>378</v>
      </c>
      <c r="B484" s="47" t="s">
        <v>92</v>
      </c>
      <c r="C484" s="48" t="s">
        <v>38</v>
      </c>
      <c r="D484" s="43">
        <v>8</v>
      </c>
    </row>
    <row r="485" spans="1:4">
      <c r="A485" s="46">
        <v>363</v>
      </c>
      <c r="B485" s="47" t="s">
        <v>554</v>
      </c>
      <c r="C485" s="48" t="s">
        <v>38</v>
      </c>
      <c r="D485" s="43">
        <v>4</v>
      </c>
    </row>
    <row r="486" spans="1:4">
      <c r="A486" s="46">
        <v>380</v>
      </c>
      <c r="B486" s="47" t="s">
        <v>132</v>
      </c>
      <c r="C486" s="48" t="s">
        <v>38</v>
      </c>
      <c r="D486" s="43">
        <v>4</v>
      </c>
    </row>
    <row r="487" spans="1:4">
      <c r="A487" s="46">
        <v>353</v>
      </c>
      <c r="B487" s="47" t="s">
        <v>329</v>
      </c>
      <c r="C487" s="48" t="s">
        <v>38</v>
      </c>
      <c r="D487" s="43">
        <v>0</v>
      </c>
    </row>
    <row r="488" spans="1:4">
      <c r="A488" s="46">
        <v>355</v>
      </c>
      <c r="B488" s="47" t="s">
        <v>127</v>
      </c>
      <c r="C488" s="48" t="s">
        <v>38</v>
      </c>
      <c r="D488" s="43">
        <v>0</v>
      </c>
    </row>
    <row r="489" spans="1:4">
      <c r="A489" s="46">
        <v>361</v>
      </c>
      <c r="B489" s="47" t="s">
        <v>524</v>
      </c>
      <c r="C489" s="48" t="s">
        <v>38</v>
      </c>
      <c r="D489" s="43">
        <v>0</v>
      </c>
    </row>
    <row r="490" spans="1:4">
      <c r="A490" s="46">
        <v>365</v>
      </c>
      <c r="B490" s="47" t="s">
        <v>261</v>
      </c>
      <c r="C490" s="48" t="s">
        <v>38</v>
      </c>
      <c r="D490" s="43">
        <v>0</v>
      </c>
    </row>
    <row r="491" spans="1:4">
      <c r="A491" s="46">
        <v>370</v>
      </c>
      <c r="B491" s="47" t="s">
        <v>252</v>
      </c>
      <c r="C491" s="48" t="s">
        <v>38</v>
      </c>
      <c r="D491" s="43">
        <v>0</v>
      </c>
    </row>
    <row r="492" spans="1:4">
      <c r="A492" s="46">
        <v>379</v>
      </c>
      <c r="B492" s="47" t="s">
        <v>485</v>
      </c>
      <c r="C492" s="48" t="s">
        <v>38</v>
      </c>
      <c r="D492" s="43">
        <v>0</v>
      </c>
    </row>
    <row r="493" spans="1:4">
      <c r="A493" s="46">
        <v>382</v>
      </c>
      <c r="B493" s="47" t="s">
        <v>340</v>
      </c>
      <c r="C493" s="48" t="s">
        <v>38</v>
      </c>
      <c r="D493" s="43">
        <v>0</v>
      </c>
    </row>
    <row r="494" spans="1:4">
      <c r="A494" s="46">
        <v>373</v>
      </c>
      <c r="B494" s="47" t="s">
        <v>494</v>
      </c>
      <c r="C494" s="48" t="s">
        <v>179</v>
      </c>
      <c r="D494" s="43">
        <v>0</v>
      </c>
    </row>
    <row r="495" spans="1:4">
      <c r="A495" s="46">
        <v>374</v>
      </c>
      <c r="B495" s="47" t="s">
        <v>399</v>
      </c>
      <c r="C495" s="48" t="s">
        <v>179</v>
      </c>
      <c r="D495" s="43">
        <v>0</v>
      </c>
    </row>
    <row r="496" spans="1:4">
      <c r="A496" s="46">
        <v>381</v>
      </c>
      <c r="B496" s="47" t="s">
        <v>178</v>
      </c>
      <c r="C496" s="48" t="s">
        <v>179</v>
      </c>
      <c r="D496" s="43">
        <v>0</v>
      </c>
    </row>
    <row r="497" spans="1:4">
      <c r="A497" s="46">
        <v>369</v>
      </c>
      <c r="B497" s="47" t="s">
        <v>20</v>
      </c>
      <c r="C497" s="48" t="s">
        <v>579</v>
      </c>
      <c r="D497" s="43">
        <v>15</v>
      </c>
    </row>
    <row r="498" spans="1:4">
      <c r="A498" s="46">
        <v>376</v>
      </c>
      <c r="B498" s="47" t="s">
        <v>63</v>
      </c>
      <c r="C498" s="48" t="s">
        <v>579</v>
      </c>
      <c r="D498" s="43">
        <v>10</v>
      </c>
    </row>
    <row r="499" spans="1:4">
      <c r="A499" s="46">
        <v>367</v>
      </c>
      <c r="B499" s="47" t="s">
        <v>466</v>
      </c>
      <c r="C499" s="48" t="s">
        <v>579</v>
      </c>
      <c r="D499" s="43">
        <v>6</v>
      </c>
    </row>
    <row r="500" spans="1:4">
      <c r="A500" s="46">
        <v>372</v>
      </c>
      <c r="B500" s="47" t="s">
        <v>532</v>
      </c>
      <c r="C500" s="48" t="s">
        <v>579</v>
      </c>
      <c r="D500" s="43">
        <v>4</v>
      </c>
    </row>
    <row r="501" spans="1:4">
      <c r="A501" s="46">
        <v>358</v>
      </c>
      <c r="B501" s="47" t="s">
        <v>155</v>
      </c>
      <c r="C501" s="48" t="s">
        <v>579</v>
      </c>
      <c r="D501" s="43">
        <v>2</v>
      </c>
    </row>
    <row r="502" spans="1:4">
      <c r="A502" s="46">
        <v>364</v>
      </c>
      <c r="B502" s="47" t="s">
        <v>334</v>
      </c>
      <c r="C502" s="48" t="s">
        <v>579</v>
      </c>
      <c r="D502" s="43">
        <v>2</v>
      </c>
    </row>
    <row r="503" spans="1:4">
      <c r="A503" s="46">
        <v>366</v>
      </c>
      <c r="B503" s="47" t="s">
        <v>146</v>
      </c>
      <c r="C503" s="48" t="s">
        <v>579</v>
      </c>
      <c r="D503" s="43">
        <v>2</v>
      </c>
    </row>
    <row r="504" spans="1:4">
      <c r="A504" s="46">
        <v>375</v>
      </c>
      <c r="B504" s="47" t="s">
        <v>37</v>
      </c>
      <c r="C504" s="48" t="s">
        <v>580</v>
      </c>
      <c r="D504" s="43">
        <v>0</v>
      </c>
    </row>
    <row r="505" spans="1:4">
      <c r="A505" s="46">
        <v>103</v>
      </c>
      <c r="B505" s="47" t="s">
        <v>527</v>
      </c>
      <c r="C505" s="48" t="s">
        <v>242</v>
      </c>
      <c r="D505" s="43">
        <v>0</v>
      </c>
    </row>
    <row r="506" spans="1:4">
      <c r="A506" s="46">
        <v>404</v>
      </c>
      <c r="B506" s="47" t="s">
        <v>432</v>
      </c>
      <c r="C506" s="48" t="s">
        <v>242</v>
      </c>
      <c r="D506" s="43">
        <v>0</v>
      </c>
    </row>
    <row r="507" spans="1:4">
      <c r="A507" s="46">
        <v>415</v>
      </c>
      <c r="B507" s="47" t="s">
        <v>241</v>
      </c>
      <c r="C507" s="48" t="s">
        <v>242</v>
      </c>
      <c r="D507" s="43">
        <v>0</v>
      </c>
    </row>
    <row r="508" spans="1:4">
      <c r="A508" s="46">
        <v>419</v>
      </c>
      <c r="B508" s="47" t="s">
        <v>446</v>
      </c>
      <c r="C508" s="48" t="s">
        <v>242</v>
      </c>
      <c r="D508" s="43">
        <v>0</v>
      </c>
    </row>
    <row r="509" spans="1:4">
      <c r="A509" s="46">
        <v>447</v>
      </c>
      <c r="B509" s="47" t="s">
        <v>431</v>
      </c>
      <c r="C509" s="48" t="s">
        <v>242</v>
      </c>
      <c r="D509" s="43">
        <v>0</v>
      </c>
    </row>
    <row r="510" spans="1:4">
      <c r="A510" s="46">
        <v>480</v>
      </c>
      <c r="B510" s="47" t="s">
        <v>392</v>
      </c>
      <c r="C510" s="48" t="s">
        <v>242</v>
      </c>
      <c r="D510" s="43">
        <v>0</v>
      </c>
    </row>
  </sheetData>
  <mergeCells count="4">
    <mergeCell ref="G1:M1"/>
    <mergeCell ref="G2:M2"/>
    <mergeCell ref="O1:S1"/>
    <mergeCell ref="O2:S2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>
      <pane ySplit="2" topLeftCell="A18" activePane="bottomLeft" state="frozen"/>
      <selection pane="bottomLeft" activeCell="G39" sqref="G39"/>
    </sheetView>
  </sheetViews>
  <sheetFormatPr baseColWidth="10" defaultRowHeight="12"/>
  <cols>
    <col min="1" max="1" width="4.375" style="21" customWidth="1"/>
    <col min="2" max="2" width="29.5" style="20" customWidth="1"/>
    <col min="3" max="3" width="18.75" style="20" customWidth="1"/>
    <col min="4" max="4" width="9.75" style="21" customWidth="1"/>
    <col min="5" max="5" width="10.25" style="21" customWidth="1"/>
    <col min="6" max="6" width="3.625" style="21" customWidth="1"/>
    <col min="7" max="7" width="7.875" style="21" customWidth="1"/>
    <col min="8" max="8" width="9.625" style="21" customWidth="1"/>
    <col min="9" max="9" width="9.25" style="21" customWidth="1"/>
    <col min="10" max="10" width="5" style="21" customWidth="1"/>
    <col min="11" max="11" width="4.125" style="21" customWidth="1"/>
    <col min="12" max="12" width="4.375" style="21" customWidth="1"/>
    <col min="13" max="13" width="4.5" style="21" customWidth="1"/>
    <col min="14" max="14" width="9.875" style="21" customWidth="1"/>
    <col min="15" max="15" width="10.125" style="21" customWidth="1"/>
    <col min="16" max="16" width="10.125" style="32" customWidth="1"/>
    <col min="17" max="16384" width="11" style="20"/>
  </cols>
  <sheetData>
    <row r="1" spans="1:20" ht="47.25" customHeight="1">
      <c r="A1" s="133" t="s">
        <v>730</v>
      </c>
      <c r="B1" s="23" t="s">
        <v>734</v>
      </c>
      <c r="C1" s="119" t="s">
        <v>715</v>
      </c>
      <c r="D1" s="136" t="s">
        <v>670</v>
      </c>
      <c r="E1" s="137" t="s">
        <v>671</v>
      </c>
      <c r="F1" s="137" t="s">
        <v>666</v>
      </c>
      <c r="G1" s="137"/>
      <c r="H1" s="138" t="s">
        <v>672</v>
      </c>
      <c r="I1" s="139" t="s">
        <v>673</v>
      </c>
      <c r="J1" s="139" t="s">
        <v>660</v>
      </c>
      <c r="K1" s="139"/>
      <c r="L1" s="139"/>
      <c r="M1" s="140" t="s">
        <v>16</v>
      </c>
      <c r="N1" s="138" t="s">
        <v>668</v>
      </c>
      <c r="O1" s="138" t="s">
        <v>669</v>
      </c>
      <c r="P1" s="135" t="s">
        <v>731</v>
      </c>
    </row>
    <row r="2" spans="1:20" ht="39" customHeight="1">
      <c r="A2" s="133"/>
      <c r="B2" s="106" t="s">
        <v>716</v>
      </c>
      <c r="C2" s="119"/>
      <c r="D2" s="136"/>
      <c r="E2" s="137"/>
      <c r="F2" s="1" t="s">
        <v>615</v>
      </c>
      <c r="G2" s="5" t="s">
        <v>667</v>
      </c>
      <c r="H2" s="138"/>
      <c r="I2" s="139"/>
      <c r="J2" s="31" t="s">
        <v>13</v>
      </c>
      <c r="K2" s="31" t="s">
        <v>14</v>
      </c>
      <c r="L2" s="31" t="s">
        <v>15</v>
      </c>
      <c r="M2" s="140"/>
      <c r="N2" s="138"/>
      <c r="O2" s="138"/>
      <c r="P2" s="135"/>
    </row>
    <row r="3" spans="1:20" ht="20.25" customHeight="1">
      <c r="A3" s="21">
        <v>1</v>
      </c>
      <c r="B3" s="26" t="s">
        <v>710</v>
      </c>
      <c r="C3" s="22" t="s">
        <v>80</v>
      </c>
      <c r="D3" s="27">
        <v>570</v>
      </c>
      <c r="E3" s="22">
        <v>80</v>
      </c>
      <c r="F3" s="22">
        <v>1</v>
      </c>
      <c r="G3" s="28">
        <v>240</v>
      </c>
      <c r="H3" s="28">
        <v>200</v>
      </c>
      <c r="I3" s="28">
        <v>100</v>
      </c>
      <c r="J3" s="29"/>
      <c r="K3" s="29"/>
      <c r="L3" s="29"/>
      <c r="M3" s="28">
        <v>100</v>
      </c>
      <c r="N3" s="112">
        <v>1824</v>
      </c>
      <c r="O3" s="112">
        <v>568</v>
      </c>
      <c r="P3" s="33">
        <v>6852</v>
      </c>
    </row>
    <row r="4" spans="1:20">
      <c r="A4" s="21">
        <v>2</v>
      </c>
      <c r="B4" s="26" t="s">
        <v>545</v>
      </c>
      <c r="C4" s="22" t="s">
        <v>546</v>
      </c>
      <c r="D4" s="27">
        <v>183.5</v>
      </c>
      <c r="E4" s="22">
        <v>36</v>
      </c>
      <c r="F4" s="22">
        <v>1</v>
      </c>
      <c r="G4" s="28">
        <v>240</v>
      </c>
      <c r="H4" s="29"/>
      <c r="I4" s="29"/>
      <c r="J4" s="29"/>
      <c r="K4" s="29"/>
      <c r="L4" s="29"/>
      <c r="M4" s="29"/>
      <c r="N4" s="112">
        <v>560</v>
      </c>
      <c r="O4" s="112">
        <v>1578</v>
      </c>
      <c r="P4" s="33">
        <v>4835</v>
      </c>
    </row>
    <row r="5" spans="1:20">
      <c r="A5" s="21">
        <v>3</v>
      </c>
      <c r="B5" s="26" t="s">
        <v>678</v>
      </c>
      <c r="C5" s="22" t="s">
        <v>80</v>
      </c>
      <c r="D5" s="27">
        <v>246.5</v>
      </c>
      <c r="E5" s="22">
        <v>74</v>
      </c>
      <c r="F5" s="22">
        <v>1</v>
      </c>
      <c r="G5" s="28">
        <v>240</v>
      </c>
      <c r="H5" s="29"/>
      <c r="I5" s="29"/>
      <c r="J5" s="29"/>
      <c r="K5" s="29"/>
      <c r="L5" s="29"/>
      <c r="M5" s="28">
        <v>10</v>
      </c>
      <c r="N5" s="112">
        <v>1670</v>
      </c>
      <c r="O5" s="112">
        <v>653</v>
      </c>
      <c r="P5" s="33">
        <v>4004</v>
      </c>
    </row>
    <row r="6" spans="1:20">
      <c r="A6" s="21">
        <v>4</v>
      </c>
      <c r="B6" s="26" t="s">
        <v>680</v>
      </c>
      <c r="C6" s="22" t="s">
        <v>80</v>
      </c>
      <c r="D6" s="27">
        <v>150.5</v>
      </c>
      <c r="E6" s="22">
        <v>45</v>
      </c>
      <c r="F6" s="22">
        <v>1</v>
      </c>
      <c r="G6" s="28">
        <v>240</v>
      </c>
      <c r="H6" s="29"/>
      <c r="I6" s="29"/>
      <c r="J6" s="29"/>
      <c r="K6" s="29"/>
      <c r="L6" s="29"/>
      <c r="M6" s="29"/>
      <c r="N6" s="113"/>
      <c r="O6" s="112">
        <v>503</v>
      </c>
      <c r="P6" s="33">
        <v>3462</v>
      </c>
    </row>
    <row r="7" spans="1:20">
      <c r="A7" s="21">
        <v>5</v>
      </c>
      <c r="B7" s="26" t="s">
        <v>89</v>
      </c>
      <c r="C7" s="22" t="s">
        <v>24</v>
      </c>
      <c r="D7" s="27">
        <v>169</v>
      </c>
      <c r="E7" s="22">
        <v>92</v>
      </c>
      <c r="F7" s="22">
        <v>2</v>
      </c>
      <c r="G7" s="28">
        <v>230</v>
      </c>
      <c r="H7" s="29"/>
      <c r="I7" s="29"/>
      <c r="J7" s="29"/>
      <c r="K7" s="29"/>
      <c r="L7" s="29"/>
      <c r="M7" s="29"/>
      <c r="N7" s="112">
        <v>840</v>
      </c>
      <c r="O7" s="112">
        <v>1000</v>
      </c>
      <c r="P7" s="33">
        <v>3103</v>
      </c>
    </row>
    <row r="8" spans="1:20">
      <c r="A8" s="21">
        <v>6</v>
      </c>
      <c r="B8" s="26" t="s">
        <v>501</v>
      </c>
      <c r="C8" s="22" t="s">
        <v>631</v>
      </c>
      <c r="D8" s="27">
        <v>89</v>
      </c>
      <c r="E8" s="22">
        <v>60</v>
      </c>
      <c r="F8" s="22">
        <v>1</v>
      </c>
      <c r="G8" s="28">
        <v>220</v>
      </c>
      <c r="H8" s="29"/>
      <c r="I8" s="29"/>
      <c r="J8" s="29"/>
      <c r="K8" s="29"/>
      <c r="L8" s="29"/>
      <c r="M8" s="29"/>
      <c r="N8" s="112">
        <v>546</v>
      </c>
      <c r="O8" s="112">
        <v>1625</v>
      </c>
      <c r="P8" s="33">
        <v>2715</v>
      </c>
    </row>
    <row r="9" spans="1:20">
      <c r="A9" s="21">
        <v>7</v>
      </c>
      <c r="B9" s="26" t="s">
        <v>711</v>
      </c>
      <c r="C9" s="22" t="s">
        <v>80</v>
      </c>
      <c r="D9" s="27">
        <v>267.5</v>
      </c>
      <c r="E9" s="22">
        <v>46</v>
      </c>
      <c r="F9" s="22">
        <v>1</v>
      </c>
      <c r="G9" s="28">
        <v>240</v>
      </c>
      <c r="H9" s="28">
        <v>200</v>
      </c>
      <c r="I9" s="29"/>
      <c r="J9" s="29"/>
      <c r="K9" s="29"/>
      <c r="L9" s="29"/>
      <c r="M9" s="29"/>
      <c r="N9" s="112">
        <v>140</v>
      </c>
      <c r="O9" s="112">
        <v>300</v>
      </c>
      <c r="P9" s="33">
        <v>2619</v>
      </c>
    </row>
    <row r="10" spans="1:20">
      <c r="A10" s="21">
        <v>8</v>
      </c>
      <c r="B10" s="26" t="s">
        <v>683</v>
      </c>
      <c r="C10" s="22" t="s">
        <v>305</v>
      </c>
      <c r="D10" s="27">
        <v>46</v>
      </c>
      <c r="E10" s="22">
        <v>12</v>
      </c>
      <c r="F10" s="22">
        <v>3</v>
      </c>
      <c r="G10" s="28">
        <v>440</v>
      </c>
      <c r="H10" s="29"/>
      <c r="I10" s="29"/>
      <c r="J10" s="29"/>
      <c r="K10" s="29"/>
      <c r="L10" s="29"/>
      <c r="M10" s="29"/>
      <c r="N10" s="113"/>
      <c r="O10" s="112">
        <v>761</v>
      </c>
      <c r="P10" s="33">
        <v>2409</v>
      </c>
    </row>
    <row r="11" spans="1:20">
      <c r="A11" s="21">
        <v>9</v>
      </c>
      <c r="B11" s="26" t="s">
        <v>504</v>
      </c>
      <c r="C11" s="22" t="s">
        <v>24</v>
      </c>
      <c r="D11" s="27">
        <v>138.5</v>
      </c>
      <c r="E11" s="22">
        <v>92</v>
      </c>
      <c r="F11" s="22">
        <v>2</v>
      </c>
      <c r="G11" s="28">
        <v>400</v>
      </c>
      <c r="H11" s="29"/>
      <c r="I11" s="29"/>
      <c r="J11" s="29"/>
      <c r="K11" s="29"/>
      <c r="L11" s="29"/>
      <c r="M11" s="28">
        <v>18</v>
      </c>
      <c r="N11" s="112">
        <v>400</v>
      </c>
      <c r="O11" s="112">
        <v>136</v>
      </c>
      <c r="P11" s="33">
        <v>2227</v>
      </c>
      <c r="T11" s="30"/>
    </row>
    <row r="12" spans="1:20">
      <c r="A12" s="21">
        <v>10</v>
      </c>
      <c r="B12" s="26" t="s">
        <v>91</v>
      </c>
      <c r="C12" s="22" t="s">
        <v>24</v>
      </c>
      <c r="D12" s="27">
        <v>106</v>
      </c>
      <c r="E12" s="22">
        <v>88</v>
      </c>
      <c r="F12" s="22">
        <v>2</v>
      </c>
      <c r="G12" s="28">
        <v>400</v>
      </c>
      <c r="H12" s="29"/>
      <c r="I12" s="29"/>
      <c r="J12" s="29"/>
      <c r="K12" s="29"/>
      <c r="L12" s="29"/>
      <c r="M12" s="28">
        <v>63</v>
      </c>
      <c r="N12" s="112">
        <v>850</v>
      </c>
      <c r="O12" s="112">
        <v>300</v>
      </c>
      <c r="P12" s="33">
        <v>1961</v>
      </c>
    </row>
    <row r="13" spans="1:20">
      <c r="A13" s="21">
        <v>11</v>
      </c>
      <c r="B13" s="26" t="s">
        <v>632</v>
      </c>
      <c r="C13" s="22" t="s">
        <v>24</v>
      </c>
      <c r="D13" s="27">
        <v>133</v>
      </c>
      <c r="E13" s="22">
        <v>46</v>
      </c>
      <c r="F13" s="22">
        <v>1</v>
      </c>
      <c r="G13" s="28">
        <v>160</v>
      </c>
      <c r="H13" s="29"/>
      <c r="I13" s="29"/>
      <c r="J13" s="29"/>
      <c r="K13" s="29"/>
      <c r="L13" s="29"/>
      <c r="M13" s="29"/>
      <c r="N13" s="112">
        <v>340</v>
      </c>
      <c r="O13" s="113"/>
      <c r="P13" s="33">
        <v>1944</v>
      </c>
    </row>
    <row r="14" spans="1:20">
      <c r="A14" s="21">
        <v>12</v>
      </c>
      <c r="B14" s="26" t="s">
        <v>381</v>
      </c>
      <c r="C14" s="22" t="s">
        <v>24</v>
      </c>
      <c r="D14" s="27">
        <v>72</v>
      </c>
      <c r="E14" s="22">
        <v>50</v>
      </c>
      <c r="F14" s="22">
        <v>3</v>
      </c>
      <c r="G14" s="28">
        <v>440</v>
      </c>
      <c r="H14" s="28">
        <v>200</v>
      </c>
      <c r="I14" s="29"/>
      <c r="J14" s="29"/>
      <c r="K14" s="29"/>
      <c r="L14" s="29"/>
      <c r="M14" s="28">
        <v>30</v>
      </c>
      <c r="N14" s="113"/>
      <c r="O14" s="112">
        <v>80</v>
      </c>
      <c r="P14" s="33">
        <v>1853</v>
      </c>
    </row>
    <row r="15" spans="1:20">
      <c r="A15" s="21">
        <v>13</v>
      </c>
      <c r="B15" s="26" t="s">
        <v>537</v>
      </c>
      <c r="C15" s="22" t="s">
        <v>24</v>
      </c>
      <c r="D15" s="27">
        <v>58</v>
      </c>
      <c r="E15" s="22">
        <v>16</v>
      </c>
      <c r="F15" s="22">
        <v>1</v>
      </c>
      <c r="G15" s="28">
        <v>240</v>
      </c>
      <c r="H15" s="29"/>
      <c r="I15" s="29"/>
      <c r="J15" s="29"/>
      <c r="K15" s="29"/>
      <c r="L15" s="28">
        <v>30</v>
      </c>
      <c r="M15" s="29"/>
      <c r="N15" s="112">
        <v>140</v>
      </c>
      <c r="O15" s="112">
        <v>430</v>
      </c>
      <c r="P15" s="33">
        <v>1816</v>
      </c>
    </row>
    <row r="16" spans="1:20">
      <c r="A16" s="21">
        <v>14</v>
      </c>
      <c r="B16" s="26" t="s">
        <v>712</v>
      </c>
      <c r="C16" s="22" t="s">
        <v>24</v>
      </c>
      <c r="D16" s="27">
        <v>108</v>
      </c>
      <c r="E16" s="22">
        <v>45</v>
      </c>
      <c r="F16" s="22">
        <v>1</v>
      </c>
      <c r="G16" s="28">
        <v>200</v>
      </c>
      <c r="H16" s="29"/>
      <c r="I16" s="29"/>
      <c r="J16" s="29"/>
      <c r="K16" s="29"/>
      <c r="L16" s="29"/>
      <c r="M16" s="29"/>
      <c r="N16" s="112">
        <v>372</v>
      </c>
      <c r="O16" s="113"/>
      <c r="P16" s="33">
        <v>1437</v>
      </c>
    </row>
    <row r="17" spans="1:16">
      <c r="A17" s="21">
        <v>15</v>
      </c>
      <c r="B17" s="26" t="s">
        <v>257</v>
      </c>
      <c r="C17" s="22" t="s">
        <v>24</v>
      </c>
      <c r="D17" s="27">
        <v>52</v>
      </c>
      <c r="E17" s="22">
        <v>43</v>
      </c>
      <c r="F17" s="22">
        <v>1</v>
      </c>
      <c r="G17" s="28">
        <v>120</v>
      </c>
      <c r="H17" s="29"/>
      <c r="I17" s="29"/>
      <c r="J17" s="29"/>
      <c r="K17" s="29"/>
      <c r="L17" s="29"/>
      <c r="M17" s="28">
        <v>50</v>
      </c>
      <c r="N17" s="113"/>
      <c r="O17" s="112">
        <v>182</v>
      </c>
      <c r="P17" s="33">
        <v>1254</v>
      </c>
    </row>
    <row r="18" spans="1:16">
      <c r="A18" s="21">
        <v>16</v>
      </c>
      <c r="B18" s="26" t="s">
        <v>268</v>
      </c>
      <c r="C18" s="22" t="s">
        <v>24</v>
      </c>
      <c r="D18" s="27">
        <v>66</v>
      </c>
      <c r="E18" s="22">
        <v>27</v>
      </c>
      <c r="F18" s="22">
        <v>1</v>
      </c>
      <c r="G18" s="28">
        <v>120</v>
      </c>
      <c r="H18" s="29"/>
      <c r="I18" s="29"/>
      <c r="J18" s="29"/>
      <c r="K18" s="29"/>
      <c r="L18" s="29"/>
      <c r="M18" s="29"/>
      <c r="N18" s="112">
        <v>75</v>
      </c>
      <c r="O18" s="112">
        <v>60</v>
      </c>
      <c r="P18" s="33">
        <v>1222</v>
      </c>
    </row>
    <row r="19" spans="1:16">
      <c r="A19" s="21">
        <v>17</v>
      </c>
      <c r="B19" s="26" t="s">
        <v>250</v>
      </c>
      <c r="C19" s="22" t="s">
        <v>24</v>
      </c>
      <c r="D19" s="27">
        <v>72</v>
      </c>
      <c r="E19" s="22">
        <v>52</v>
      </c>
      <c r="F19" s="22">
        <v>1</v>
      </c>
      <c r="G19" s="28">
        <v>100</v>
      </c>
      <c r="H19" s="29"/>
      <c r="I19" s="29"/>
      <c r="J19" s="29"/>
      <c r="K19" s="29"/>
      <c r="L19" s="28">
        <v>10</v>
      </c>
      <c r="M19" s="28">
        <v>25</v>
      </c>
      <c r="N19" s="112">
        <v>182</v>
      </c>
      <c r="O19" s="112">
        <v>10</v>
      </c>
      <c r="P19" s="33">
        <v>1198</v>
      </c>
    </row>
    <row r="20" spans="1:16">
      <c r="A20" s="21">
        <v>18</v>
      </c>
      <c r="B20" s="26" t="s">
        <v>62</v>
      </c>
      <c r="C20" s="22" t="s">
        <v>24</v>
      </c>
      <c r="D20" s="27">
        <v>58</v>
      </c>
      <c r="E20" s="22">
        <v>44</v>
      </c>
      <c r="F20" s="22">
        <v>1</v>
      </c>
      <c r="G20" s="28">
        <v>130</v>
      </c>
      <c r="H20" s="29"/>
      <c r="I20" s="29"/>
      <c r="J20" s="29"/>
      <c r="K20" s="29"/>
      <c r="L20" s="29"/>
      <c r="M20" s="29"/>
      <c r="N20" s="112">
        <v>237</v>
      </c>
      <c r="O20" s="112">
        <v>138</v>
      </c>
      <c r="P20" s="33">
        <v>1087</v>
      </c>
    </row>
    <row r="21" spans="1:16">
      <c r="A21" s="21">
        <v>19</v>
      </c>
      <c r="B21" s="26" t="s">
        <v>430</v>
      </c>
      <c r="C21" s="22" t="s">
        <v>177</v>
      </c>
      <c r="D21" s="27">
        <v>33</v>
      </c>
      <c r="E21" s="22">
        <v>18</v>
      </c>
      <c r="F21" s="22">
        <v>2</v>
      </c>
      <c r="G21" s="28">
        <v>240</v>
      </c>
      <c r="H21" s="29"/>
      <c r="I21" s="29"/>
      <c r="J21" s="29"/>
      <c r="K21" s="29"/>
      <c r="L21" s="29"/>
      <c r="M21" s="28">
        <v>50</v>
      </c>
      <c r="N21" s="112">
        <v>22</v>
      </c>
      <c r="O21" s="112">
        <v>56</v>
      </c>
      <c r="P21" s="33">
        <v>1009</v>
      </c>
    </row>
    <row r="22" spans="1:16">
      <c r="A22" s="21">
        <v>20</v>
      </c>
      <c r="B22" s="26" t="s">
        <v>688</v>
      </c>
      <c r="C22" s="22" t="s">
        <v>72</v>
      </c>
      <c r="D22" s="27">
        <v>5.5</v>
      </c>
      <c r="E22" s="22">
        <v>8</v>
      </c>
      <c r="F22" s="22">
        <v>2</v>
      </c>
      <c r="G22" s="28">
        <v>180</v>
      </c>
      <c r="H22" s="29"/>
      <c r="I22" s="29"/>
      <c r="J22" s="29"/>
      <c r="K22" s="29"/>
      <c r="L22" s="29"/>
      <c r="M22" s="29"/>
      <c r="N22" s="113"/>
      <c r="O22" s="112">
        <v>627</v>
      </c>
      <c r="P22" s="33">
        <v>904</v>
      </c>
    </row>
    <row r="23" spans="1:16">
      <c r="A23" s="21">
        <v>21</v>
      </c>
      <c r="B23" s="26" t="s">
        <v>107</v>
      </c>
      <c r="C23" s="22" t="s">
        <v>24</v>
      </c>
      <c r="D23" s="27">
        <v>31</v>
      </c>
      <c r="E23" s="22">
        <v>12</v>
      </c>
      <c r="F23" s="22">
        <v>2</v>
      </c>
      <c r="G23" s="28">
        <v>240</v>
      </c>
      <c r="H23" s="29"/>
      <c r="I23" s="29"/>
      <c r="J23" s="29"/>
      <c r="K23" s="29"/>
      <c r="L23" s="29"/>
      <c r="M23" s="28">
        <v>140</v>
      </c>
      <c r="N23" s="113"/>
      <c r="O23" s="113"/>
      <c r="P23" s="33">
        <v>886</v>
      </c>
    </row>
    <row r="24" spans="1:16">
      <c r="A24" s="21">
        <v>22</v>
      </c>
      <c r="B24" s="26" t="s">
        <v>471</v>
      </c>
      <c r="C24" s="22" t="s">
        <v>31</v>
      </c>
      <c r="D24" s="27">
        <v>51</v>
      </c>
      <c r="E24" s="22">
        <v>50</v>
      </c>
      <c r="F24" s="22">
        <v>1</v>
      </c>
      <c r="G24" s="28">
        <v>60</v>
      </c>
      <c r="H24" s="29"/>
      <c r="I24" s="29"/>
      <c r="J24" s="29"/>
      <c r="K24" s="29"/>
      <c r="L24" s="29"/>
      <c r="M24" s="29"/>
      <c r="N24" s="112">
        <v>40</v>
      </c>
      <c r="O24" s="112">
        <v>56</v>
      </c>
      <c r="P24" s="33">
        <v>843</v>
      </c>
    </row>
    <row r="25" spans="1:16">
      <c r="A25" s="21">
        <v>23</v>
      </c>
      <c r="B25" s="26" t="s">
        <v>121</v>
      </c>
      <c r="C25" s="22" t="s">
        <v>24</v>
      </c>
      <c r="D25" s="27">
        <v>48</v>
      </c>
      <c r="E25" s="22">
        <v>37</v>
      </c>
      <c r="F25" s="22">
        <v>1</v>
      </c>
      <c r="G25" s="28">
        <v>120</v>
      </c>
      <c r="H25" s="29"/>
      <c r="I25" s="29"/>
      <c r="J25" s="29"/>
      <c r="K25" s="29"/>
      <c r="L25" s="29"/>
      <c r="M25" s="29"/>
      <c r="N25" s="112">
        <v>50</v>
      </c>
      <c r="O25" s="112">
        <v>60</v>
      </c>
      <c r="P25" s="33">
        <v>823</v>
      </c>
    </row>
    <row r="26" spans="1:16">
      <c r="A26" s="21">
        <v>24</v>
      </c>
      <c r="B26" s="26" t="s">
        <v>166</v>
      </c>
      <c r="C26" s="22" t="s">
        <v>58</v>
      </c>
      <c r="D26" s="27">
        <v>39</v>
      </c>
      <c r="E26" s="22">
        <v>8</v>
      </c>
      <c r="F26" s="22">
        <v>2</v>
      </c>
      <c r="G26" s="28">
        <v>240</v>
      </c>
      <c r="H26" s="29"/>
      <c r="I26" s="29"/>
      <c r="J26" s="29"/>
      <c r="K26" s="29"/>
      <c r="L26" s="29"/>
      <c r="M26" s="29"/>
      <c r="N26" s="112">
        <v>126</v>
      </c>
      <c r="O26" s="113"/>
      <c r="P26" s="33">
        <v>812</v>
      </c>
    </row>
    <row r="27" spans="1:16">
      <c r="A27" s="21">
        <v>25</v>
      </c>
      <c r="B27" s="26" t="s">
        <v>114</v>
      </c>
      <c r="C27" s="22" t="s">
        <v>24</v>
      </c>
      <c r="D27" s="27">
        <v>33</v>
      </c>
      <c r="E27" s="22">
        <v>25</v>
      </c>
      <c r="F27" s="22">
        <v>2</v>
      </c>
      <c r="G27" s="28">
        <v>180</v>
      </c>
      <c r="H27" s="29"/>
      <c r="I27" s="29"/>
      <c r="J27" s="29"/>
      <c r="K27" s="29"/>
      <c r="L27" s="29"/>
      <c r="M27" s="28">
        <v>300</v>
      </c>
      <c r="N27" s="112">
        <v>160</v>
      </c>
      <c r="O27" s="113"/>
      <c r="P27" s="33">
        <v>740</v>
      </c>
    </row>
    <row r="28" spans="1:16">
      <c r="A28" s="21">
        <v>26</v>
      </c>
      <c r="B28" s="26" t="s">
        <v>713</v>
      </c>
      <c r="C28" s="22" t="s">
        <v>24</v>
      </c>
      <c r="D28" s="27">
        <v>35</v>
      </c>
      <c r="E28" s="22">
        <v>13</v>
      </c>
      <c r="F28" s="22">
        <v>1</v>
      </c>
      <c r="G28" s="28">
        <v>120</v>
      </c>
      <c r="H28" s="29"/>
      <c r="I28" s="29"/>
      <c r="J28" s="29"/>
      <c r="K28" s="29"/>
      <c r="L28" s="29"/>
      <c r="M28" s="28">
        <v>10</v>
      </c>
      <c r="N28" s="113"/>
      <c r="O28" s="113"/>
      <c r="P28" s="33">
        <v>707</v>
      </c>
    </row>
    <row r="29" spans="1:16">
      <c r="A29" s="21">
        <v>27</v>
      </c>
      <c r="B29" s="26" t="s">
        <v>207</v>
      </c>
      <c r="C29" s="22" t="s">
        <v>82</v>
      </c>
      <c r="D29" s="27">
        <v>20</v>
      </c>
      <c r="E29" s="22">
        <v>16</v>
      </c>
      <c r="F29" s="22">
        <v>1</v>
      </c>
      <c r="G29" s="28">
        <v>100</v>
      </c>
      <c r="H29" s="29"/>
      <c r="I29" s="29"/>
      <c r="J29" s="29"/>
      <c r="K29" s="28">
        <v>300</v>
      </c>
      <c r="L29" s="29"/>
      <c r="M29" s="29"/>
      <c r="N29" s="112">
        <v>80</v>
      </c>
      <c r="O29" s="113"/>
      <c r="P29" s="33">
        <v>662</v>
      </c>
    </row>
    <row r="30" spans="1:16">
      <c r="A30" s="21">
        <v>28</v>
      </c>
      <c r="B30" s="26" t="s">
        <v>122</v>
      </c>
      <c r="C30" s="22" t="s">
        <v>72</v>
      </c>
      <c r="D30" s="27">
        <v>14</v>
      </c>
      <c r="E30" s="22"/>
      <c r="F30" s="22">
        <v>1</v>
      </c>
      <c r="G30" s="28">
        <v>218</v>
      </c>
      <c r="H30" s="29"/>
      <c r="I30" s="29"/>
      <c r="J30" s="29"/>
      <c r="K30" s="29"/>
      <c r="L30" s="29"/>
      <c r="M30" s="29"/>
      <c r="N30" s="112">
        <v>64</v>
      </c>
      <c r="O30" s="112">
        <v>114</v>
      </c>
      <c r="P30" s="33">
        <v>518</v>
      </c>
    </row>
    <row r="31" spans="1:16">
      <c r="A31" s="21">
        <v>29</v>
      </c>
      <c r="B31" s="26" t="s">
        <v>379</v>
      </c>
      <c r="C31" s="22" t="s">
        <v>72</v>
      </c>
      <c r="D31" s="27">
        <v>14</v>
      </c>
      <c r="E31" s="22"/>
      <c r="F31" s="22">
        <v>1</v>
      </c>
      <c r="G31" s="28">
        <v>120</v>
      </c>
      <c r="H31" s="29"/>
      <c r="I31" s="29"/>
      <c r="J31" s="29"/>
      <c r="K31" s="29"/>
      <c r="L31" s="29"/>
      <c r="M31" s="29"/>
      <c r="N31" s="113"/>
      <c r="O31" s="112">
        <v>50</v>
      </c>
      <c r="P31" s="33">
        <v>477</v>
      </c>
    </row>
    <row r="32" spans="1:16">
      <c r="A32" s="21">
        <v>30</v>
      </c>
      <c r="B32" s="26" t="s">
        <v>627</v>
      </c>
      <c r="C32" s="22" t="s">
        <v>305</v>
      </c>
      <c r="D32" s="27">
        <v>16</v>
      </c>
      <c r="E32" s="22">
        <v>12</v>
      </c>
      <c r="F32" s="22">
        <v>1</v>
      </c>
      <c r="G32" s="28">
        <v>60</v>
      </c>
      <c r="H32" s="29"/>
      <c r="I32" s="29"/>
      <c r="J32" s="29"/>
      <c r="K32" s="29"/>
      <c r="L32" s="29"/>
      <c r="M32" s="29"/>
      <c r="N32" s="112">
        <v>100</v>
      </c>
      <c r="O32" s="113"/>
      <c r="P32" s="33">
        <v>229</v>
      </c>
    </row>
    <row r="33" spans="1:21">
      <c r="A33" s="21">
        <v>31</v>
      </c>
      <c r="B33" s="26" t="s">
        <v>134</v>
      </c>
      <c r="C33" s="22" t="s">
        <v>135</v>
      </c>
      <c r="D33" s="27">
        <v>10.5</v>
      </c>
      <c r="E33" s="22">
        <v>20</v>
      </c>
      <c r="F33" s="22">
        <v>1</v>
      </c>
      <c r="G33" s="28">
        <v>200</v>
      </c>
      <c r="H33" s="29"/>
      <c r="I33" s="29"/>
      <c r="J33" s="29"/>
      <c r="K33" s="29"/>
      <c r="L33" s="29"/>
      <c r="M33" s="28">
        <v>32</v>
      </c>
      <c r="N33" s="112">
        <v>304</v>
      </c>
      <c r="O33" s="112">
        <v>100</v>
      </c>
      <c r="P33" s="33">
        <v>228</v>
      </c>
    </row>
    <row r="34" spans="1:21">
      <c r="A34" s="21">
        <v>32</v>
      </c>
      <c r="B34" s="26" t="s">
        <v>175</v>
      </c>
      <c r="C34" s="22" t="s">
        <v>135</v>
      </c>
      <c r="D34" s="27"/>
      <c r="E34" s="22"/>
      <c r="F34" s="22">
        <v>1</v>
      </c>
      <c r="G34" s="28">
        <v>140</v>
      </c>
      <c r="H34" s="29"/>
      <c r="I34" s="29"/>
      <c r="J34" s="29"/>
      <c r="K34" s="29"/>
      <c r="L34" s="29"/>
      <c r="M34" s="28">
        <v>45</v>
      </c>
      <c r="N34" s="29"/>
      <c r="O34" s="29"/>
      <c r="P34" s="33">
        <v>185</v>
      </c>
    </row>
    <row r="35" spans="1:21" ht="12" customHeight="1">
      <c r="A35" s="21">
        <v>33</v>
      </c>
      <c r="B35" s="26" t="s">
        <v>302</v>
      </c>
      <c r="C35" s="22" t="s">
        <v>58</v>
      </c>
      <c r="D35" s="134" t="s">
        <v>708</v>
      </c>
      <c r="E35" s="134"/>
      <c r="F35" s="134"/>
      <c r="G35" s="134"/>
      <c r="H35" s="134"/>
      <c r="I35" s="134"/>
      <c r="J35" s="134"/>
      <c r="K35" s="134"/>
      <c r="L35" s="29"/>
      <c r="M35" s="29"/>
      <c r="N35" s="29"/>
      <c r="O35" s="29"/>
      <c r="P35" s="33">
        <v>0</v>
      </c>
      <c r="Q35" s="102"/>
      <c r="R35" s="102"/>
      <c r="S35" s="102"/>
      <c r="T35" s="102"/>
      <c r="U35" s="102"/>
    </row>
    <row r="36" spans="1:21" ht="12" customHeight="1">
      <c r="A36" s="21">
        <v>34</v>
      </c>
      <c r="B36" s="26" t="s">
        <v>500</v>
      </c>
      <c r="C36" s="22" t="s">
        <v>244</v>
      </c>
      <c r="D36" s="134"/>
      <c r="E36" s="134"/>
      <c r="F36" s="134"/>
      <c r="G36" s="134"/>
      <c r="H36" s="134"/>
      <c r="I36" s="134"/>
      <c r="J36" s="134"/>
      <c r="K36" s="134"/>
      <c r="L36" s="29"/>
      <c r="M36" s="29"/>
      <c r="N36" s="29"/>
      <c r="O36" s="29"/>
      <c r="P36" s="33">
        <v>0</v>
      </c>
      <c r="Q36" s="102"/>
      <c r="R36" s="102"/>
      <c r="S36" s="102"/>
      <c r="T36" s="102"/>
      <c r="U36" s="102"/>
    </row>
    <row r="37" spans="1:21" ht="12" customHeight="1">
      <c r="D37" s="102"/>
      <c r="E37" s="102"/>
      <c r="F37" s="102"/>
      <c r="G37" s="102"/>
      <c r="H37" s="102"/>
      <c r="I37" s="102"/>
      <c r="Q37" s="102"/>
      <c r="R37" s="102"/>
      <c r="S37" s="102"/>
      <c r="T37" s="102"/>
      <c r="U37" s="102"/>
    </row>
    <row r="38" spans="1:21" s="152" customFormat="1" ht="15.75">
      <c r="A38" s="117"/>
      <c r="B38" s="151" t="s">
        <v>737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53"/>
    </row>
  </sheetData>
  <sortState ref="B3:P36">
    <sortCondition descending="1" ref="P3:P36"/>
  </sortState>
  <mergeCells count="13">
    <mergeCell ref="A1:A2"/>
    <mergeCell ref="D35:K36"/>
    <mergeCell ref="P1:P2"/>
    <mergeCell ref="C1:C2"/>
    <mergeCell ref="D1:D2"/>
    <mergeCell ref="E1:E2"/>
    <mergeCell ref="N1:N2"/>
    <mergeCell ref="F1:G1"/>
    <mergeCell ref="O1:O2"/>
    <mergeCell ref="I1:I2"/>
    <mergeCell ref="H1:H2"/>
    <mergeCell ref="J1:L1"/>
    <mergeCell ref="M1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0"/>
  <sheetViews>
    <sheetView workbookViewId="0">
      <pane ySplit="5" topLeftCell="A6" activePane="bottomLeft" state="frozen"/>
      <selection pane="bottomLeft" activeCell="H48" sqref="H48"/>
    </sheetView>
  </sheetViews>
  <sheetFormatPr baseColWidth="10" defaultRowHeight="12"/>
  <cols>
    <col min="1" max="1" width="8" style="34" customWidth="1"/>
    <col min="2" max="2" width="5.125" style="114" customWidth="1"/>
    <col min="3" max="3" width="35" style="34" customWidth="1"/>
    <col min="4" max="4" width="11.375" style="34" customWidth="1"/>
    <col min="5" max="5" width="19.75" style="34" customWidth="1"/>
    <col min="6" max="6" width="20.125" style="34" customWidth="1"/>
    <col min="7" max="9" width="11" style="34"/>
    <col min="10" max="10" width="10" style="105" customWidth="1"/>
    <col min="11" max="16384" width="11" style="34"/>
  </cols>
  <sheetData>
    <row r="1" spans="2:10" s="39" customFormat="1" ht="30.75" customHeight="1">
      <c r="B1" s="115"/>
      <c r="C1" s="143" t="s">
        <v>733</v>
      </c>
      <c r="D1" s="143"/>
      <c r="E1" s="143"/>
      <c r="F1" s="143"/>
      <c r="G1" s="143"/>
      <c r="H1" s="143"/>
      <c r="I1" s="143"/>
      <c r="J1" s="143"/>
    </row>
    <row r="2" spans="2:10" s="41" customFormat="1" ht="16.5" customHeight="1">
      <c r="B2" s="148" t="s">
        <v>718</v>
      </c>
      <c r="C2" s="148"/>
      <c r="D2" s="148"/>
      <c r="E2" s="148"/>
      <c r="F2" s="148"/>
      <c r="G2" s="148"/>
      <c r="H2" s="148"/>
      <c r="I2" s="148"/>
      <c r="J2" s="148"/>
    </row>
    <row r="3" spans="2:10" s="40" customFormat="1" ht="20.25" customHeight="1">
      <c r="B3" s="116"/>
      <c r="C3" s="141" t="s">
        <v>696</v>
      </c>
      <c r="D3" s="141"/>
      <c r="E3" s="141"/>
      <c r="F3" s="141"/>
      <c r="G3" s="141"/>
      <c r="H3" s="141"/>
      <c r="I3" s="141"/>
      <c r="J3" s="141"/>
    </row>
    <row r="4" spans="2:10" ht="22.5" customHeight="1">
      <c r="B4" s="150" t="s">
        <v>732</v>
      </c>
      <c r="C4" s="149" t="s">
        <v>719</v>
      </c>
      <c r="D4" s="144" t="s">
        <v>720</v>
      </c>
      <c r="E4" s="145" t="s">
        <v>717</v>
      </c>
      <c r="F4" s="146" t="s">
        <v>722</v>
      </c>
      <c r="G4" s="142" t="s">
        <v>690</v>
      </c>
      <c r="H4" s="142"/>
      <c r="I4" s="142"/>
      <c r="J4" s="147" t="s">
        <v>709</v>
      </c>
    </row>
    <row r="5" spans="2:10" ht="39.75" customHeight="1">
      <c r="B5" s="150"/>
      <c r="C5" s="149"/>
      <c r="D5" s="144"/>
      <c r="E5" s="145"/>
      <c r="F5" s="146"/>
      <c r="G5" s="108" t="s">
        <v>736</v>
      </c>
      <c r="H5" s="108" t="s">
        <v>735</v>
      </c>
      <c r="I5" s="107" t="s">
        <v>721</v>
      </c>
      <c r="J5" s="147"/>
    </row>
    <row r="6" spans="2:10" ht="18" customHeight="1">
      <c r="B6" s="114">
        <v>1</v>
      </c>
      <c r="C6" s="36" t="s">
        <v>676</v>
      </c>
      <c r="D6" s="37">
        <v>713.25</v>
      </c>
      <c r="E6" s="38" t="s">
        <v>80</v>
      </c>
      <c r="F6" s="22" t="s">
        <v>677</v>
      </c>
      <c r="G6" s="35">
        <v>96</v>
      </c>
      <c r="H6" s="37">
        <v>617.25</v>
      </c>
      <c r="I6" s="37">
        <v>713.25</v>
      </c>
      <c r="J6" s="103">
        <v>7925</v>
      </c>
    </row>
    <row r="7" spans="2:10" ht="12.75">
      <c r="B7" s="114">
        <v>2</v>
      </c>
      <c r="C7" s="36" t="s">
        <v>545</v>
      </c>
      <c r="D7" s="37">
        <v>531.75</v>
      </c>
      <c r="E7" s="38" t="s">
        <v>546</v>
      </c>
      <c r="F7" s="22" t="s">
        <v>677</v>
      </c>
      <c r="G7" s="35">
        <v>96</v>
      </c>
      <c r="H7" s="37">
        <v>435.75</v>
      </c>
      <c r="I7" s="37">
        <v>531.75</v>
      </c>
      <c r="J7" s="103">
        <v>5908.333333333333</v>
      </c>
    </row>
    <row r="8" spans="2:10" ht="12.75">
      <c r="B8" s="114">
        <v>3</v>
      </c>
      <c r="C8" s="36" t="s">
        <v>678</v>
      </c>
      <c r="D8" s="37">
        <v>456.75</v>
      </c>
      <c r="E8" s="38" t="s">
        <v>80</v>
      </c>
      <c r="F8" s="22" t="s">
        <v>677</v>
      </c>
      <c r="G8" s="35">
        <v>120</v>
      </c>
      <c r="H8" s="37">
        <v>336.75</v>
      </c>
      <c r="I8" s="37">
        <v>456.75</v>
      </c>
      <c r="J8" s="103">
        <v>5075</v>
      </c>
    </row>
    <row r="9" spans="2:10" ht="12.75">
      <c r="B9" s="114">
        <v>4</v>
      </c>
      <c r="C9" s="36" t="s">
        <v>691</v>
      </c>
      <c r="D9" s="37">
        <v>436</v>
      </c>
      <c r="E9" s="38" t="s">
        <v>631</v>
      </c>
      <c r="F9" s="22" t="s">
        <v>679</v>
      </c>
      <c r="G9" s="35">
        <v>0</v>
      </c>
      <c r="H9" s="37">
        <v>436</v>
      </c>
      <c r="I9" s="37">
        <v>436</v>
      </c>
      <c r="J9" s="103">
        <v>4844</v>
      </c>
    </row>
    <row r="10" spans="2:10" ht="12.75">
      <c r="B10" s="114">
        <v>5</v>
      </c>
      <c r="C10" s="36" t="s">
        <v>680</v>
      </c>
      <c r="D10" s="37">
        <v>348</v>
      </c>
      <c r="E10" s="38" t="s">
        <v>80</v>
      </c>
      <c r="F10" s="22" t="s">
        <v>677</v>
      </c>
      <c r="G10" s="35">
        <v>36</v>
      </c>
      <c r="H10" s="37">
        <v>312</v>
      </c>
      <c r="I10" s="37">
        <v>348</v>
      </c>
      <c r="J10" s="103">
        <v>3866.6666666666665</v>
      </c>
    </row>
    <row r="11" spans="2:10" ht="12.75">
      <c r="B11" s="114">
        <v>6</v>
      </c>
      <c r="C11" s="36" t="s">
        <v>89</v>
      </c>
      <c r="D11" s="37">
        <v>339.75</v>
      </c>
      <c r="E11" s="38" t="s">
        <v>24</v>
      </c>
      <c r="F11" s="22" t="s">
        <v>677</v>
      </c>
      <c r="G11" s="35">
        <v>72</v>
      </c>
      <c r="H11" s="37">
        <v>267.75</v>
      </c>
      <c r="I11" s="37">
        <v>339.75</v>
      </c>
      <c r="J11" s="103">
        <v>3775</v>
      </c>
    </row>
    <row r="12" spans="2:10" ht="12.75">
      <c r="B12" s="114">
        <v>7</v>
      </c>
      <c r="C12" s="36" t="s">
        <v>681</v>
      </c>
      <c r="D12" s="37">
        <v>288</v>
      </c>
      <c r="E12" s="38" t="s">
        <v>80</v>
      </c>
      <c r="F12" s="22" t="s">
        <v>677</v>
      </c>
      <c r="G12" s="35">
        <v>51.599999999999994</v>
      </c>
      <c r="H12" s="37">
        <v>236.4</v>
      </c>
      <c r="I12" s="37">
        <v>288</v>
      </c>
      <c r="J12" s="103">
        <v>3200</v>
      </c>
    </row>
    <row r="13" spans="2:10" ht="12.75">
      <c r="B13" s="114">
        <v>8</v>
      </c>
      <c r="C13" s="36" t="s">
        <v>381</v>
      </c>
      <c r="D13" s="37">
        <v>287.25</v>
      </c>
      <c r="E13" s="38" t="s">
        <v>24</v>
      </c>
      <c r="F13" s="22" t="s">
        <v>677</v>
      </c>
      <c r="G13" s="35">
        <v>108</v>
      </c>
      <c r="H13" s="37">
        <v>179.25</v>
      </c>
      <c r="I13" s="37">
        <v>287.25</v>
      </c>
      <c r="J13" s="103">
        <v>3191.6666666666665</v>
      </c>
    </row>
    <row r="14" spans="2:10" ht="12.75">
      <c r="B14" s="114">
        <v>9</v>
      </c>
      <c r="C14" s="36" t="s">
        <v>91</v>
      </c>
      <c r="D14" s="37">
        <v>273</v>
      </c>
      <c r="E14" s="38" t="s">
        <v>24</v>
      </c>
      <c r="F14" s="22" t="s">
        <v>677</v>
      </c>
      <c r="G14" s="35">
        <v>120</v>
      </c>
      <c r="H14" s="37">
        <v>153</v>
      </c>
      <c r="I14" s="37">
        <v>273</v>
      </c>
      <c r="J14" s="103">
        <v>3033.3333333333335</v>
      </c>
    </row>
    <row r="15" spans="2:10" ht="12.75">
      <c r="B15" s="114">
        <v>10</v>
      </c>
      <c r="C15" s="36" t="s">
        <v>430</v>
      </c>
      <c r="D15" s="37">
        <v>264</v>
      </c>
      <c r="E15" s="38" t="s">
        <v>177</v>
      </c>
      <c r="F15" s="22" t="s">
        <v>693</v>
      </c>
      <c r="G15" s="35">
        <v>171</v>
      </c>
      <c r="H15" s="37">
        <v>93</v>
      </c>
      <c r="I15" s="37">
        <v>264</v>
      </c>
      <c r="J15" s="103">
        <v>2933.3333333333335</v>
      </c>
    </row>
    <row r="16" spans="2:10" ht="12.75">
      <c r="B16" s="114">
        <v>11</v>
      </c>
      <c r="C16" s="36" t="s">
        <v>504</v>
      </c>
      <c r="D16" s="37">
        <v>249</v>
      </c>
      <c r="E16" s="38" t="s">
        <v>24</v>
      </c>
      <c r="F16" s="22" t="s">
        <v>677</v>
      </c>
      <c r="G16" s="35">
        <v>48</v>
      </c>
      <c r="H16" s="37">
        <v>201</v>
      </c>
      <c r="I16" s="37">
        <v>249</v>
      </c>
      <c r="J16" s="103">
        <v>2766.6666666666665</v>
      </c>
    </row>
    <row r="17" spans="2:10" ht="12.75">
      <c r="B17" s="114">
        <v>12</v>
      </c>
      <c r="C17" s="36" t="s">
        <v>501</v>
      </c>
      <c r="D17" s="37">
        <v>245.25</v>
      </c>
      <c r="E17" s="38" t="s">
        <v>38</v>
      </c>
      <c r="F17" s="22" t="s">
        <v>682</v>
      </c>
      <c r="G17" s="35">
        <v>0</v>
      </c>
      <c r="H17" s="37">
        <v>245.25</v>
      </c>
      <c r="I17" s="37">
        <v>245.25</v>
      </c>
      <c r="J17" s="103">
        <v>2725</v>
      </c>
    </row>
    <row r="18" spans="2:10" ht="12.75">
      <c r="B18" s="114">
        <v>13</v>
      </c>
      <c r="C18" s="36" t="s">
        <v>683</v>
      </c>
      <c r="D18" s="37">
        <v>241.5</v>
      </c>
      <c r="E18" s="38" t="s">
        <v>692</v>
      </c>
      <c r="F18" s="22" t="s">
        <v>684</v>
      </c>
      <c r="G18" s="35">
        <v>24</v>
      </c>
      <c r="H18" s="37">
        <v>217.5</v>
      </c>
      <c r="I18" s="37">
        <v>241.5</v>
      </c>
      <c r="J18" s="103">
        <v>2683.3333333333335</v>
      </c>
    </row>
    <row r="19" spans="2:10" ht="12.75">
      <c r="B19" s="114">
        <v>14</v>
      </c>
      <c r="C19" s="36" t="s">
        <v>166</v>
      </c>
      <c r="D19" s="37">
        <v>229.5</v>
      </c>
      <c r="E19" s="38" t="s">
        <v>58</v>
      </c>
      <c r="F19" s="22" t="s">
        <v>694</v>
      </c>
      <c r="G19" s="35">
        <v>156</v>
      </c>
      <c r="H19" s="37">
        <v>73.5</v>
      </c>
      <c r="I19" s="37">
        <v>229.5</v>
      </c>
      <c r="J19" s="103">
        <v>2550</v>
      </c>
    </row>
    <row r="20" spans="2:10" ht="12.75">
      <c r="B20" s="114">
        <v>15</v>
      </c>
      <c r="C20" s="36" t="s">
        <v>632</v>
      </c>
      <c r="D20" s="37">
        <v>225</v>
      </c>
      <c r="E20" s="38" t="s">
        <v>24</v>
      </c>
      <c r="F20" s="22" t="s">
        <v>677</v>
      </c>
      <c r="G20" s="35">
        <v>48</v>
      </c>
      <c r="H20" s="37">
        <v>177</v>
      </c>
      <c r="I20" s="37">
        <v>225</v>
      </c>
      <c r="J20" s="103">
        <v>2500</v>
      </c>
    </row>
    <row r="21" spans="2:10" ht="12.75">
      <c r="B21" s="114">
        <v>16</v>
      </c>
      <c r="C21" s="36" t="s">
        <v>537</v>
      </c>
      <c r="D21" s="37">
        <v>224.25</v>
      </c>
      <c r="E21" s="38" t="s">
        <v>24</v>
      </c>
      <c r="F21" s="22" t="s">
        <v>684</v>
      </c>
      <c r="G21" s="35">
        <v>72</v>
      </c>
      <c r="H21" s="37">
        <v>152.25</v>
      </c>
      <c r="I21" s="37">
        <v>224.25</v>
      </c>
      <c r="J21" s="103">
        <v>2491.6666666666665</v>
      </c>
    </row>
    <row r="22" spans="2:10" ht="12.75">
      <c r="B22" s="114">
        <v>17</v>
      </c>
      <c r="C22" s="36" t="s">
        <v>637</v>
      </c>
      <c r="D22" s="37">
        <v>216</v>
      </c>
      <c r="E22" s="38" t="s">
        <v>24</v>
      </c>
      <c r="F22" s="22" t="s">
        <v>677</v>
      </c>
      <c r="G22" s="35">
        <v>108</v>
      </c>
      <c r="H22" s="37">
        <v>108</v>
      </c>
      <c r="I22" s="37">
        <v>216</v>
      </c>
      <c r="J22" s="103">
        <v>2400</v>
      </c>
    </row>
    <row r="23" spans="2:10" ht="12.75">
      <c r="B23" s="114">
        <v>18</v>
      </c>
      <c r="C23" s="36" t="s">
        <v>134</v>
      </c>
      <c r="D23" s="37">
        <v>201</v>
      </c>
      <c r="E23" s="38" t="s">
        <v>135</v>
      </c>
      <c r="F23" s="22" t="s">
        <v>693</v>
      </c>
      <c r="G23" s="35">
        <v>180</v>
      </c>
      <c r="H23" s="37">
        <v>21</v>
      </c>
      <c r="I23" s="37">
        <v>201</v>
      </c>
      <c r="J23" s="103">
        <v>2233.3333333333335</v>
      </c>
    </row>
    <row r="24" spans="2:10" ht="12.75">
      <c r="B24" s="114">
        <v>19</v>
      </c>
      <c r="C24" s="36" t="s">
        <v>638</v>
      </c>
      <c r="D24" s="37">
        <v>189.75</v>
      </c>
      <c r="E24" s="38" t="s">
        <v>24</v>
      </c>
      <c r="F24" s="22" t="s">
        <v>677</v>
      </c>
      <c r="G24" s="35">
        <v>60</v>
      </c>
      <c r="H24" s="37">
        <v>129.75</v>
      </c>
      <c r="I24" s="37">
        <v>189.75</v>
      </c>
      <c r="J24" s="103">
        <v>2108.3333333333335</v>
      </c>
    </row>
    <row r="25" spans="2:10" ht="12.75">
      <c r="B25" s="114">
        <v>20</v>
      </c>
      <c r="C25" s="36" t="s">
        <v>379</v>
      </c>
      <c r="D25" s="37">
        <v>187.5</v>
      </c>
      <c r="E25" s="38" t="s">
        <v>72</v>
      </c>
      <c r="F25" s="22" t="s">
        <v>685</v>
      </c>
      <c r="G25" s="35">
        <v>144</v>
      </c>
      <c r="H25" s="37">
        <v>43.5</v>
      </c>
      <c r="I25" s="37">
        <v>187.5</v>
      </c>
      <c r="J25" s="103">
        <v>2083.3333333333335</v>
      </c>
    </row>
    <row r="26" spans="2:10" ht="12.75">
      <c r="B26" s="114">
        <v>21</v>
      </c>
      <c r="C26" s="36" t="s">
        <v>639</v>
      </c>
      <c r="D26" s="37">
        <v>173.25</v>
      </c>
      <c r="E26" s="38" t="s">
        <v>24</v>
      </c>
      <c r="F26" s="22" t="s">
        <v>677</v>
      </c>
      <c r="G26" s="35">
        <v>60</v>
      </c>
      <c r="H26" s="37">
        <v>113.25</v>
      </c>
      <c r="I26" s="37">
        <v>173.25</v>
      </c>
      <c r="J26" s="103">
        <v>1925</v>
      </c>
    </row>
    <row r="27" spans="2:10" ht="12.75">
      <c r="B27" s="114">
        <v>22</v>
      </c>
      <c r="C27" s="36" t="s">
        <v>471</v>
      </c>
      <c r="D27" s="37">
        <v>172.5</v>
      </c>
      <c r="E27" s="38" t="s">
        <v>31</v>
      </c>
      <c r="F27" s="22" t="s">
        <v>693</v>
      </c>
      <c r="G27" s="35">
        <v>132</v>
      </c>
      <c r="H27" s="37">
        <v>40.5</v>
      </c>
      <c r="I27" s="37">
        <v>172.5</v>
      </c>
      <c r="J27" s="103">
        <v>1916.6666666666667</v>
      </c>
    </row>
    <row r="28" spans="2:10" ht="12.75">
      <c r="B28" s="114">
        <v>23</v>
      </c>
      <c r="C28" s="36" t="s">
        <v>268</v>
      </c>
      <c r="D28" s="37">
        <v>170.25</v>
      </c>
      <c r="E28" s="38" t="s">
        <v>24</v>
      </c>
      <c r="F28" s="22" t="s">
        <v>677</v>
      </c>
      <c r="G28" s="35">
        <v>60</v>
      </c>
      <c r="H28" s="37">
        <v>110.25</v>
      </c>
      <c r="I28" s="37">
        <v>170.25</v>
      </c>
      <c r="J28" s="103">
        <v>1891.6666666666667</v>
      </c>
    </row>
    <row r="29" spans="2:10" ht="12.75">
      <c r="B29" s="114">
        <v>24</v>
      </c>
      <c r="C29" s="36" t="s">
        <v>627</v>
      </c>
      <c r="D29" s="37">
        <v>168.75</v>
      </c>
      <c r="E29" s="38" t="s">
        <v>305</v>
      </c>
      <c r="F29" s="22" t="s">
        <v>686</v>
      </c>
      <c r="G29" s="35">
        <v>48</v>
      </c>
      <c r="H29" s="37">
        <v>120.75</v>
      </c>
      <c r="I29" s="37">
        <v>168.75</v>
      </c>
      <c r="J29" s="103">
        <v>1875</v>
      </c>
    </row>
    <row r="30" spans="2:10" ht="12.75">
      <c r="B30" s="114">
        <v>25</v>
      </c>
      <c r="C30" s="36" t="s">
        <v>62</v>
      </c>
      <c r="D30" s="37">
        <v>146.25</v>
      </c>
      <c r="E30" s="38" t="s">
        <v>24</v>
      </c>
      <c r="F30" s="22" t="s">
        <v>677</v>
      </c>
      <c r="G30" s="35">
        <v>48</v>
      </c>
      <c r="H30" s="37">
        <v>98.25</v>
      </c>
      <c r="I30" s="37">
        <v>146.25</v>
      </c>
      <c r="J30" s="103">
        <v>1625</v>
      </c>
    </row>
    <row r="31" spans="2:10" ht="12.75">
      <c r="B31" s="114">
        <v>26</v>
      </c>
      <c r="C31" s="36" t="s">
        <v>121</v>
      </c>
      <c r="D31" s="37">
        <v>146.25</v>
      </c>
      <c r="E31" s="38" t="s">
        <v>24</v>
      </c>
      <c r="F31" s="22" t="s">
        <v>677</v>
      </c>
      <c r="G31" s="35">
        <v>72</v>
      </c>
      <c r="H31" s="37">
        <v>74.25</v>
      </c>
      <c r="I31" s="37">
        <v>146.25</v>
      </c>
      <c r="J31" s="103">
        <v>1625</v>
      </c>
    </row>
    <row r="32" spans="2:10" ht="12.75">
      <c r="B32" s="114">
        <v>27</v>
      </c>
      <c r="C32" s="36" t="s">
        <v>122</v>
      </c>
      <c r="D32" s="37">
        <v>144</v>
      </c>
      <c r="E32" s="38" t="s">
        <v>72</v>
      </c>
      <c r="F32" s="22" t="s">
        <v>687</v>
      </c>
      <c r="G32" s="35">
        <v>96</v>
      </c>
      <c r="H32" s="37">
        <v>48</v>
      </c>
      <c r="I32" s="37">
        <v>144</v>
      </c>
      <c r="J32" s="103">
        <v>1600</v>
      </c>
    </row>
    <row r="33" spans="2:10" ht="12.75">
      <c r="B33" s="114">
        <v>28</v>
      </c>
      <c r="C33" s="36" t="s">
        <v>302</v>
      </c>
      <c r="D33" s="37">
        <v>144</v>
      </c>
      <c r="E33" s="38" t="s">
        <v>58</v>
      </c>
      <c r="F33" s="22" t="s">
        <v>686</v>
      </c>
      <c r="G33" s="35">
        <v>144</v>
      </c>
      <c r="H33" s="37">
        <v>0</v>
      </c>
      <c r="I33" s="37">
        <v>144</v>
      </c>
      <c r="J33" s="104">
        <v>1600</v>
      </c>
    </row>
    <row r="34" spans="2:10" ht="12.75">
      <c r="B34" s="114">
        <v>29</v>
      </c>
      <c r="C34" s="36" t="s">
        <v>500</v>
      </c>
      <c r="D34" s="37">
        <v>144</v>
      </c>
      <c r="E34" s="38" t="s">
        <v>244</v>
      </c>
      <c r="F34" s="22" t="s">
        <v>695</v>
      </c>
      <c r="G34" s="35">
        <v>144</v>
      </c>
      <c r="H34" s="37">
        <v>0</v>
      </c>
      <c r="I34" s="37">
        <v>144</v>
      </c>
      <c r="J34" s="104">
        <v>1600</v>
      </c>
    </row>
    <row r="35" spans="2:10" ht="12.75">
      <c r="B35" s="114">
        <v>30</v>
      </c>
      <c r="C35" s="36" t="s">
        <v>688</v>
      </c>
      <c r="D35" s="37">
        <v>141.75</v>
      </c>
      <c r="E35" s="38" t="s">
        <v>72</v>
      </c>
      <c r="F35" s="22" t="s">
        <v>687</v>
      </c>
      <c r="G35" s="35">
        <v>60</v>
      </c>
      <c r="H35" s="37">
        <v>81.75</v>
      </c>
      <c r="I35" s="37">
        <v>141.75</v>
      </c>
      <c r="J35" s="103">
        <v>1575</v>
      </c>
    </row>
    <row r="36" spans="2:10" ht="12.75">
      <c r="B36" s="114">
        <v>31</v>
      </c>
      <c r="C36" s="36" t="s">
        <v>107</v>
      </c>
      <c r="D36" s="37">
        <v>140</v>
      </c>
      <c r="E36" s="38" t="s">
        <v>24</v>
      </c>
      <c r="F36" s="22" t="s">
        <v>677</v>
      </c>
      <c r="G36" s="35">
        <v>60</v>
      </c>
      <c r="H36" s="37">
        <v>79.5</v>
      </c>
      <c r="I36" s="37">
        <v>139.5</v>
      </c>
      <c r="J36" s="103">
        <v>1550</v>
      </c>
    </row>
    <row r="37" spans="2:10" ht="12.75">
      <c r="B37" s="114">
        <v>32</v>
      </c>
      <c r="C37" s="36" t="s">
        <v>114</v>
      </c>
      <c r="D37" s="37">
        <v>139.5</v>
      </c>
      <c r="E37" s="38" t="s">
        <v>24</v>
      </c>
      <c r="F37" s="22" t="s">
        <v>677</v>
      </c>
      <c r="G37" s="35">
        <v>72</v>
      </c>
      <c r="H37" s="37">
        <v>67.5</v>
      </c>
      <c r="I37" s="37">
        <v>139.5</v>
      </c>
      <c r="J37" s="103">
        <v>1550</v>
      </c>
    </row>
    <row r="38" spans="2:10" ht="12.75">
      <c r="B38" s="114">
        <v>33</v>
      </c>
      <c r="C38" s="36" t="s">
        <v>175</v>
      </c>
      <c r="D38" s="37">
        <v>136.5</v>
      </c>
      <c r="E38" s="38" t="s">
        <v>135</v>
      </c>
      <c r="F38" s="22" t="s">
        <v>687</v>
      </c>
      <c r="G38" s="35">
        <v>120</v>
      </c>
      <c r="H38" s="37">
        <v>16.5</v>
      </c>
      <c r="I38" s="37">
        <v>136.5</v>
      </c>
      <c r="J38" s="103">
        <v>1516.6666666666667</v>
      </c>
    </row>
    <row r="39" spans="2:10" ht="12.75">
      <c r="B39" s="114">
        <v>34</v>
      </c>
      <c r="C39" s="36" t="s">
        <v>689</v>
      </c>
      <c r="D39" s="37">
        <v>136.5</v>
      </c>
      <c r="E39" s="38" t="s">
        <v>24</v>
      </c>
      <c r="F39" s="22" t="s">
        <v>677</v>
      </c>
      <c r="G39" s="35">
        <v>72</v>
      </c>
      <c r="H39" s="37">
        <v>64.5</v>
      </c>
      <c r="I39" s="37">
        <v>136.5</v>
      </c>
      <c r="J39" s="103">
        <v>1516.6666666666667</v>
      </c>
    </row>
    <row r="40" spans="2:10" ht="12.75">
      <c r="B40" s="114">
        <v>35</v>
      </c>
      <c r="C40" s="36" t="s">
        <v>207</v>
      </c>
      <c r="D40" s="37">
        <v>132</v>
      </c>
      <c r="E40" s="38" t="s">
        <v>82</v>
      </c>
      <c r="F40" s="22" t="s">
        <v>694</v>
      </c>
      <c r="G40" s="35">
        <v>72</v>
      </c>
      <c r="H40" s="37">
        <v>60</v>
      </c>
      <c r="I40" s="37">
        <v>132</v>
      </c>
      <c r="J40" s="103">
        <v>1466.6666666666667</v>
      </c>
    </row>
  </sheetData>
  <mergeCells count="10">
    <mergeCell ref="C3:J3"/>
    <mergeCell ref="G4:I4"/>
    <mergeCell ref="C1:J1"/>
    <mergeCell ref="D4:D5"/>
    <mergeCell ref="E4:E5"/>
    <mergeCell ref="F4:F5"/>
    <mergeCell ref="J4:J5"/>
    <mergeCell ref="B2:J2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CATASTRO GENERAL  DE 1730</vt:lpstr>
      <vt:lpstr>ESTADÍSTICA DE LA HUERTA</vt:lpstr>
      <vt:lpstr>ESTADÍSTICA DE LA PARTID SECANO</vt:lpstr>
      <vt:lpstr>(MC) DEL CATASTRO REAL</vt:lpstr>
      <vt:lpstr>(MC) DEL CATASTRO GLOBAL</vt:lpstr>
      <vt:lpstr>'CATASTRO GENERAL  DE 1730'!Área_de_impresión</vt:lpstr>
      <vt:lpstr>'CATASTRO GENERAL  DE 1730'!Imprimir_área_IM</vt:lpstr>
      <vt:lpstr>'CATASTRO GENERAL  DE 1730'!Imprimir_títulos_IM</vt:lpstr>
      <vt:lpstr>'CATASTRO GENERAL  DE 1730'!Títulos_a_imprimir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vista</cp:lastModifiedBy>
  <cp:lastPrinted>2018-08-04T14:04:36Z</cp:lastPrinted>
  <dcterms:created xsi:type="dcterms:W3CDTF">1999-12-24T12:33:10Z</dcterms:created>
  <dcterms:modified xsi:type="dcterms:W3CDTF">2018-09-09T18:35:00Z</dcterms:modified>
</cp:coreProperties>
</file>