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990" tabRatio="666" activeTab="2"/>
  </bookViews>
  <sheets>
    <sheet name="FINCAS DEL MONTE" sheetId="5" r:id="rId1"/>
    <sheet name="ESTADÍSTICAS DEL MONTE" sheetId="4" r:id="rId2"/>
    <sheet name="EQUIVALENCIA ENTRE CAHÍCES" sheetId="3" r:id="rId3"/>
    <sheet name="ALGUNOS FORASTEROS" sheetId="2" r:id="rId4"/>
  </sheets>
  <calcPr calcId="125725"/>
</workbook>
</file>

<file path=xl/calcChain.xml><?xml version="1.0" encoding="utf-8"?>
<calcChain xmlns="http://schemas.openxmlformats.org/spreadsheetml/2006/main">
  <c r="E5" i="4"/>
  <c r="G5"/>
  <c r="E6"/>
  <c r="G6"/>
  <c r="E7"/>
  <c r="G7"/>
  <c r="E8"/>
  <c r="G8"/>
  <c r="E9"/>
  <c r="G9"/>
  <c r="E10"/>
  <c r="G10"/>
  <c r="E11"/>
  <c r="G11"/>
  <c r="E12"/>
  <c r="G12"/>
  <c r="E13"/>
  <c r="G13"/>
  <c r="E14"/>
  <c r="G14"/>
  <c r="H5" i="3"/>
  <c r="H16"/>
  <c r="H61"/>
  <c r="H106"/>
  <c r="H42"/>
  <c r="H19"/>
  <c r="H75"/>
  <c r="H380"/>
  <c r="H31"/>
  <c r="H18"/>
  <c r="H188"/>
  <c r="H166"/>
  <c r="H97"/>
  <c r="H245"/>
  <c r="H13"/>
  <c r="H51"/>
  <c r="H313"/>
  <c r="H153"/>
  <c r="H17"/>
  <c r="H60"/>
  <c r="H314"/>
  <c r="H277"/>
  <c r="H141"/>
  <c r="H154"/>
  <c r="H216"/>
  <c r="H39"/>
  <c r="H155"/>
  <c r="H315"/>
  <c r="H278"/>
  <c r="H189"/>
  <c r="H217"/>
  <c r="H43"/>
  <c r="H463"/>
  <c r="H26"/>
  <c r="H365"/>
  <c r="H40"/>
  <c r="H366"/>
  <c r="H279"/>
  <c r="H438"/>
  <c r="H197"/>
  <c r="H35"/>
  <c r="H280"/>
  <c r="H116"/>
  <c r="H316"/>
  <c r="H367"/>
  <c r="H47"/>
  <c r="H246"/>
  <c r="H55"/>
  <c r="H107"/>
  <c r="H63"/>
  <c r="H269"/>
  <c r="H117"/>
  <c r="H439"/>
  <c r="H381"/>
  <c r="H317"/>
  <c r="H190"/>
  <c r="H411"/>
  <c r="H318"/>
  <c r="H198"/>
  <c r="H218"/>
  <c r="H270"/>
  <c r="H232"/>
  <c r="H58"/>
  <c r="H440"/>
  <c r="H368"/>
  <c r="H412"/>
  <c r="H464"/>
  <c r="H302"/>
  <c r="H247"/>
  <c r="H233"/>
  <c r="H441"/>
  <c r="H442"/>
  <c r="H167"/>
  <c r="H79"/>
  <c r="H382"/>
  <c r="H248"/>
  <c r="H129"/>
  <c r="H108"/>
  <c r="H45"/>
  <c r="H408"/>
  <c r="H413"/>
  <c r="H8"/>
  <c r="H465"/>
  <c r="H157"/>
  <c r="H249"/>
  <c r="H65"/>
  <c r="H414"/>
  <c r="H383"/>
  <c r="H199"/>
  <c r="H176"/>
  <c r="H162"/>
  <c r="H231"/>
  <c r="H168"/>
  <c r="H319"/>
  <c r="H118"/>
  <c r="H21"/>
  <c r="H443"/>
  <c r="H177"/>
  <c r="H320"/>
  <c r="H281"/>
  <c r="H321"/>
  <c r="H322"/>
  <c r="H119"/>
  <c r="H98"/>
  <c r="H62"/>
  <c r="H142"/>
  <c r="H88"/>
  <c r="H250"/>
  <c r="H174"/>
  <c r="H136"/>
  <c r="H282"/>
  <c r="H444"/>
  <c r="H143"/>
  <c r="H28"/>
  <c r="H54"/>
  <c r="H369"/>
  <c r="H83"/>
  <c r="H120"/>
  <c r="H178"/>
  <c r="H109"/>
  <c r="H200"/>
  <c r="H201"/>
  <c r="H384"/>
  <c r="H251"/>
  <c r="H234"/>
  <c r="H323"/>
  <c r="H219"/>
  <c r="H202"/>
  <c r="H324"/>
  <c r="H252"/>
  <c r="H445"/>
  <c r="H130"/>
  <c r="H179"/>
  <c r="H180"/>
  <c r="H144"/>
  <c r="H415"/>
  <c r="H370"/>
  <c r="H303"/>
  <c r="H446"/>
  <c r="H49"/>
  <c r="H68"/>
  <c r="H235"/>
  <c r="H325"/>
  <c r="H326"/>
  <c r="H69"/>
  <c r="H121"/>
  <c r="H283"/>
  <c r="H236"/>
  <c r="H327"/>
  <c r="H268"/>
  <c r="H253"/>
  <c r="H84"/>
  <c r="H304"/>
  <c r="H385"/>
  <c r="H203"/>
  <c r="H191"/>
  <c r="H386"/>
  <c r="H328"/>
  <c r="H387"/>
  <c r="H447"/>
  <c r="H59"/>
  <c r="H204"/>
  <c r="H329"/>
  <c r="H461"/>
  <c r="H220"/>
  <c r="H371"/>
  <c r="H137"/>
  <c r="H22"/>
  <c r="H416"/>
  <c r="H205"/>
  <c r="H70"/>
  <c r="H388"/>
  <c r="H52"/>
  <c r="H110"/>
  <c r="H76"/>
  <c r="H466"/>
  <c r="H284"/>
  <c r="H417"/>
  <c r="H330"/>
  <c r="H331"/>
  <c r="H71"/>
  <c r="H254"/>
  <c r="H237"/>
  <c r="H276"/>
  <c r="H389"/>
  <c r="H206"/>
  <c r="H255"/>
  <c r="H44"/>
  <c r="H436"/>
  <c r="H64"/>
  <c r="H89"/>
  <c r="H363"/>
  <c r="H285"/>
  <c r="H418"/>
  <c r="H158"/>
  <c r="H72"/>
  <c r="H138"/>
  <c r="H90"/>
  <c r="H91"/>
  <c r="H419"/>
  <c r="H256"/>
  <c r="H390"/>
  <c r="H467"/>
  <c r="H305"/>
  <c r="H181"/>
  <c r="H468"/>
  <c r="H332"/>
  <c r="H29"/>
  <c r="H238"/>
  <c r="H92"/>
  <c r="H448"/>
  <c r="H239"/>
  <c r="H391"/>
  <c r="H392"/>
  <c r="H393"/>
  <c r="H286"/>
  <c r="H122"/>
  <c r="H192"/>
  <c r="H145"/>
  <c r="H333"/>
  <c r="H287"/>
  <c r="H146"/>
  <c r="H288"/>
  <c r="H175"/>
  <c r="H420"/>
  <c r="H257"/>
  <c r="H300"/>
  <c r="H301"/>
  <c r="H372"/>
  <c r="H100"/>
  <c r="H24"/>
  <c r="H258"/>
  <c r="H33"/>
  <c r="H123"/>
  <c r="H306"/>
  <c r="H449"/>
  <c r="H244"/>
  <c r="H66"/>
  <c r="H101"/>
  <c r="H469"/>
  <c r="H421"/>
  <c r="H240"/>
  <c r="H289"/>
  <c r="H207"/>
  <c r="H111"/>
  <c r="H290"/>
  <c r="H334"/>
  <c r="H373"/>
  <c r="H335"/>
  <c r="H422"/>
  <c r="H30"/>
  <c r="H259"/>
  <c r="H112"/>
  <c r="H113"/>
  <c r="H102"/>
  <c r="H159"/>
  <c r="H336"/>
  <c r="H160"/>
  <c r="H193"/>
  <c r="H307"/>
  <c r="H374"/>
  <c r="H93"/>
  <c r="H80"/>
  <c r="H423"/>
  <c r="H94"/>
  <c r="H409"/>
  <c r="H182"/>
  <c r="H103"/>
  <c r="H337"/>
  <c r="H308"/>
  <c r="H131"/>
  <c r="H450"/>
  <c r="H451"/>
  <c r="H37"/>
  <c r="H452"/>
  <c r="H453"/>
  <c r="H470"/>
  <c r="H260"/>
  <c r="H169"/>
  <c r="H170"/>
  <c r="H271"/>
  <c r="H424"/>
  <c r="H104"/>
  <c r="H425"/>
  <c r="H114"/>
  <c r="H375"/>
  <c r="H309"/>
  <c r="H426"/>
  <c r="H454"/>
  <c r="H455"/>
  <c r="H86"/>
  <c r="H124"/>
  <c r="H132"/>
  <c r="H338"/>
  <c r="H394"/>
  <c r="H272"/>
  <c r="H208"/>
  <c r="H339"/>
  <c r="H261"/>
  <c r="H81"/>
  <c r="H340"/>
  <c r="H183"/>
  <c r="H194"/>
  <c r="H32"/>
  <c r="H163"/>
  <c r="H395"/>
  <c r="H291"/>
  <c r="H115"/>
  <c r="H292"/>
  <c r="H209"/>
  <c r="H341"/>
  <c r="H221"/>
  <c r="H67"/>
  <c r="H25"/>
  <c r="H427"/>
  <c r="H342"/>
  <c r="H161"/>
  <c r="H9"/>
  <c r="H48"/>
  <c r="H222"/>
  <c r="H195"/>
  <c r="H27"/>
  <c r="H241"/>
  <c r="H23"/>
  <c r="H396"/>
  <c r="H343"/>
  <c r="H262"/>
  <c r="H125"/>
  <c r="H273"/>
  <c r="H471"/>
  <c r="H156"/>
  <c r="H171"/>
  <c r="H472"/>
  <c r="H473"/>
  <c r="H456"/>
  <c r="H457"/>
  <c r="H99"/>
  <c r="H474"/>
  <c r="H164"/>
  <c r="H263"/>
  <c r="H397"/>
  <c r="H344"/>
  <c r="H462"/>
  <c r="H398"/>
  <c r="H223"/>
  <c r="H410"/>
  <c r="H126"/>
  <c r="H14"/>
  <c r="H293"/>
  <c r="H133"/>
  <c r="H77"/>
  <c r="H437"/>
  <c r="H147"/>
  <c r="H224"/>
  <c r="H345"/>
  <c r="H274"/>
  <c r="H242"/>
  <c r="H56"/>
  <c r="H475"/>
  <c r="H428"/>
  <c r="H346"/>
  <c r="H214"/>
  <c r="H210"/>
  <c r="H73"/>
  <c r="H20"/>
  <c r="H184"/>
  <c r="H376"/>
  <c r="H148"/>
  <c r="H310"/>
  <c r="H11"/>
  <c r="H185"/>
  <c r="H294"/>
  <c r="H87"/>
  <c r="H215"/>
  <c r="H149"/>
  <c r="H127"/>
  <c r="H399"/>
  <c r="H139"/>
  <c r="H476"/>
  <c r="H429"/>
  <c r="H264"/>
  <c r="H458"/>
  <c r="H225"/>
  <c r="H295"/>
  <c r="H265"/>
  <c r="H53"/>
  <c r="H400"/>
  <c r="H347"/>
  <c r="H401"/>
  <c r="H74"/>
  <c r="H95"/>
  <c r="H377"/>
  <c r="H226"/>
  <c r="H402"/>
  <c r="H296"/>
  <c r="H348"/>
  <c r="H349"/>
  <c r="H150"/>
  <c r="H211"/>
  <c r="H297"/>
  <c r="H350"/>
  <c r="H477"/>
  <c r="H172"/>
  <c r="H266"/>
  <c r="H351"/>
  <c r="H352"/>
  <c r="H134"/>
  <c r="H57"/>
  <c r="H378"/>
  <c r="H50"/>
  <c r="H36"/>
  <c r="H353"/>
  <c r="H354"/>
  <c r="H46"/>
  <c r="H38"/>
  <c r="H403"/>
  <c r="H404"/>
  <c r="H135"/>
  <c r="H355"/>
  <c r="H364"/>
  <c r="H128"/>
  <c r="H356"/>
  <c r="H298"/>
  <c r="H96"/>
  <c r="H78"/>
  <c r="H430"/>
  <c r="H311"/>
  <c r="H85"/>
  <c r="H151"/>
  <c r="H243"/>
  <c r="H165"/>
  <c r="H186"/>
  <c r="H82"/>
  <c r="H459"/>
  <c r="H379"/>
  <c r="H357"/>
  <c r="H358"/>
  <c r="H299"/>
  <c r="H405"/>
  <c r="H275"/>
  <c r="H359"/>
  <c r="H360"/>
  <c r="H312"/>
  <c r="H227"/>
  <c r="H228"/>
  <c r="H431"/>
  <c r="H361"/>
  <c r="H432"/>
  <c r="H229"/>
  <c r="H152"/>
  <c r="H212"/>
  <c r="H213"/>
  <c r="H406"/>
  <c r="H196"/>
  <c r="H187"/>
  <c r="H433"/>
  <c r="H460"/>
  <c r="H362"/>
  <c r="H434"/>
  <c r="H435"/>
  <c r="H407"/>
  <c r="H3"/>
  <c r="H267"/>
  <c r="H478"/>
  <c r="H105"/>
  <c r="H230"/>
  <c r="H173"/>
  <c r="H6"/>
  <c r="H4"/>
  <c r="H41"/>
  <c r="H140"/>
  <c r="H10"/>
  <c r="H15"/>
  <c r="H7"/>
  <c r="H12"/>
  <c r="H34"/>
</calcChain>
</file>

<file path=xl/sharedStrings.xml><?xml version="1.0" encoding="utf-8"?>
<sst xmlns="http://schemas.openxmlformats.org/spreadsheetml/2006/main" count="1566" uniqueCount="656">
  <si>
    <t>intervalo en</t>
  </si>
  <si>
    <t xml:space="preserve">número de </t>
  </si>
  <si>
    <t>% sobre</t>
  </si>
  <si>
    <t>De 1 a 4</t>
  </si>
  <si>
    <t>De 4,5 a 8</t>
  </si>
  <si>
    <t>De 8,5 a 16</t>
  </si>
  <si>
    <t>De 16,5 a 32</t>
  </si>
  <si>
    <t>De 32,5 a 64</t>
  </si>
  <si>
    <t>Más de 64</t>
  </si>
  <si>
    <t>TOTALES</t>
  </si>
  <si>
    <t>extensión</t>
  </si>
  <si>
    <t>cahíces</t>
  </si>
  <si>
    <t>LAPEÑA CASILLAS JOAQUIN</t>
  </si>
  <si>
    <t>CASTAÑ ROCA MIGUEL</t>
  </si>
  <si>
    <t>LAPEÑA ESTEVAN</t>
  </si>
  <si>
    <t>TOTAL</t>
  </si>
  <si>
    <t>GRUPOS SOCIOPROFESIONALES</t>
  </si>
  <si>
    <t>% de</t>
  </si>
  <si>
    <t>tierra</t>
  </si>
  <si>
    <t>CON TIERRA DE SECANO</t>
  </si>
  <si>
    <t>poseed.</t>
  </si>
  <si>
    <t>poseída</t>
  </si>
  <si>
    <t>media</t>
  </si>
  <si>
    <t>Hacend., labrad., apicult. ganad.</t>
  </si>
  <si>
    <t>artesanos</t>
  </si>
  <si>
    <t>profesiones liberales</t>
  </si>
  <si>
    <t>jornaleros y pastores</t>
  </si>
  <si>
    <t>sector terciario</t>
  </si>
  <si>
    <t>menores y desconocidos</t>
  </si>
  <si>
    <t>eclesiásticos</t>
  </si>
  <si>
    <t xml:space="preserve">infanzones </t>
  </si>
  <si>
    <t>oriundos infanzones y de E. Llano</t>
  </si>
  <si>
    <t>forasteros de pueblos comarcanos</t>
  </si>
  <si>
    <t>nº. de</t>
  </si>
  <si>
    <t>contrib.</t>
  </si>
  <si>
    <t>DISTRIBUCIÓN DE LA TIERRA DE SECANO EN 1832</t>
  </si>
  <si>
    <t>CASTAÑ ROCA LORENZO</t>
  </si>
  <si>
    <t>ESPAÑOL VDA. MIGUEL</t>
  </si>
  <si>
    <t>CASTAÑ SUBIRA JOSE</t>
  </si>
  <si>
    <t>ESPAÑOL DOMINGO</t>
  </si>
  <si>
    <t>TREMS CASTAÑ VDA. JOSE</t>
  </si>
  <si>
    <t>CASTAÑ CAMI VDA. JOSE</t>
  </si>
  <si>
    <t>ROYES CASTAÑ JOAQUIN</t>
  </si>
  <si>
    <t>CASTAÑ LOPEZ VDA. JOSE</t>
  </si>
  <si>
    <t>NOMBRE DEL CONTRIBUYENTE</t>
  </si>
  <si>
    <t>OTRAS</t>
  </si>
  <si>
    <t>JUNQUERAS D. ANTONIO</t>
  </si>
  <si>
    <t>INFANZON</t>
  </si>
  <si>
    <t>PORTOLES D. FRANCISCO</t>
  </si>
  <si>
    <t>PORTOLES D. JOAQUIN</t>
  </si>
  <si>
    <t>PORTOLES D. JOSE</t>
  </si>
  <si>
    <t>PORTOLES D. MIGUEL</t>
  </si>
  <si>
    <t>CABRERA D. MEDARDO</t>
  </si>
  <si>
    <t>PORTOLES D. RAMON</t>
  </si>
  <si>
    <t>PORTOLES MAGDALENA</t>
  </si>
  <si>
    <t>ARQUER D. SALVADOR</t>
  </si>
  <si>
    <t>ISAC VDA. DE D. JOAQUIN</t>
  </si>
  <si>
    <t>CORREGIDOR</t>
  </si>
  <si>
    <t>JORRO Y PROUS D. JAIME</t>
  </si>
  <si>
    <t>ESCRIBANO</t>
  </si>
  <si>
    <t>GALICIA CATALAN D. SIMON</t>
  </si>
  <si>
    <t>FORADADA VDA DE D. GUILLERMO</t>
  </si>
  <si>
    <t>ORO D. ANTONIO</t>
  </si>
  <si>
    <t>LAFUENTE MONREAL ANTONIO</t>
  </si>
  <si>
    <t>LABRADOR</t>
  </si>
  <si>
    <t>POMAR ROCA ANTONIO</t>
  </si>
  <si>
    <t>CODINA ANTONIO</t>
  </si>
  <si>
    <t>MASOT SOROLLA AGUSTIN</t>
  </si>
  <si>
    <t>JORNALERO</t>
  </si>
  <si>
    <t>ROYES AGUSTIN</t>
  </si>
  <si>
    <t>GUALLART AGUSTIN</t>
  </si>
  <si>
    <t>CAMBREDO AGUSTIN</t>
  </si>
  <si>
    <t>ARELLANO AGUSTIN</t>
  </si>
  <si>
    <t>MIR AGUSTIN</t>
  </si>
  <si>
    <t>SUDOR ROCA AGUSTIN</t>
  </si>
  <si>
    <t>CRUELLAS AGUSTIN</t>
  </si>
  <si>
    <t>LARROYA BARRAFON AGUSTIN</t>
  </si>
  <si>
    <t>MASIP AGUSTIN</t>
  </si>
  <si>
    <t>CRUELLAS MONTULL ANTONIO</t>
  </si>
  <si>
    <t>SASTRE</t>
  </si>
  <si>
    <t>FARMACEUTICO</t>
  </si>
  <si>
    <t>CHINE ANDRES</t>
  </si>
  <si>
    <t>ARRIERO</t>
  </si>
  <si>
    <t>LABRADOR MONTEL ANTONIO</t>
  </si>
  <si>
    <t>ARRIERO/LABRADOR</t>
  </si>
  <si>
    <t>ABAD MILLANES ANTONIO</t>
  </si>
  <si>
    <t>TEJEDOR</t>
  </si>
  <si>
    <t>ACHON GALLINAD ANTONIO</t>
  </si>
  <si>
    <t>ARELLANO BAQUER ANTONIO</t>
  </si>
  <si>
    <t>ALPARGATERO</t>
  </si>
  <si>
    <t>SIMON ANTONIO</t>
  </si>
  <si>
    <t>CABRERA JOVER ANTONIO</t>
  </si>
  <si>
    <t>PUEYO LABRADOR ANTONIO</t>
  </si>
  <si>
    <t>DE DIOS ANTONIO</t>
  </si>
  <si>
    <t>PUEYO PUCH ANTONIO</t>
  </si>
  <si>
    <t>CASTEL COLEN ANTONIO</t>
  </si>
  <si>
    <t>LABELLA ANTONIO</t>
  </si>
  <si>
    <t>ALPARGATERO/LABRADOR</t>
  </si>
  <si>
    <t>CABRERA AGUSTIN ANTONIO</t>
  </si>
  <si>
    <t>LARROYA LAFUENTE ANTONIO</t>
  </si>
  <si>
    <t>NAVARRO ANDA ANTONIO</t>
  </si>
  <si>
    <t>VILAR LARROYA ANTONIO</t>
  </si>
  <si>
    <t>CASANOVA ANTONIO</t>
  </si>
  <si>
    <t>MONTEL BADIA ANTONIO</t>
  </si>
  <si>
    <t>CASAS ROYES ANTONIO</t>
  </si>
  <si>
    <t>LABRADOR CASTAN ANTONIO</t>
  </si>
  <si>
    <t>MENEN PEDRUELO ANTONIO</t>
  </si>
  <si>
    <t>TIERRA ANTONIO</t>
  </si>
  <si>
    <t>SISO MIRANDA ANTONIO</t>
  </si>
  <si>
    <t>NICOLAS LAFARGA ANTONIO</t>
  </si>
  <si>
    <t>CONSUL ANTONIO</t>
  </si>
  <si>
    <t>SANTAMARIA SATUE ANTONIO</t>
  </si>
  <si>
    <t>FERRER BADIA ANTONIO</t>
  </si>
  <si>
    <t>BARRAFON BUYSAN ANTONIO</t>
  </si>
  <si>
    <t>PENELLA ANTONIO</t>
  </si>
  <si>
    <t>BARRAFON GALICIA ANTONIO</t>
  </si>
  <si>
    <t>FLORENZA CANTARELO ANTONIO</t>
  </si>
  <si>
    <t>MESONERO</t>
  </si>
  <si>
    <t>ARIBAU ANTONIO</t>
  </si>
  <si>
    <t>TORRENS ANTONIO</t>
  </si>
  <si>
    <t>VISA VERA ANTONIO</t>
  </si>
  <si>
    <t>ACHON ROCA ANTONIO</t>
  </si>
  <si>
    <t>CARPINTERO</t>
  </si>
  <si>
    <t>JOVER AMBROSIO</t>
  </si>
  <si>
    <t>CABOS GARGALLO ANTONIO</t>
  </si>
  <si>
    <t>CABRERA PORTOLES ANTONIO</t>
  </si>
  <si>
    <t>CORTI ANTONIO</t>
  </si>
  <si>
    <t>PALAU ANTONIO</t>
  </si>
  <si>
    <t>URRACA ANTONIO</t>
  </si>
  <si>
    <t>VIDAL ARBONES ANTONIO</t>
  </si>
  <si>
    <t>MESTRES ANTONIO</t>
  </si>
  <si>
    <t>FAURE ANTONIO</t>
  </si>
  <si>
    <t>LARROYA BENITO</t>
  </si>
  <si>
    <t>OLIVER BENITO</t>
  </si>
  <si>
    <t>ZAPATERO</t>
  </si>
  <si>
    <t>SERVETO BENITO (MAYOR)</t>
  </si>
  <si>
    <t>BEAN BERNARDO</t>
  </si>
  <si>
    <t>CANALES BERNARDO</t>
  </si>
  <si>
    <t>SATORRES SUDOR BERNARDO</t>
  </si>
  <si>
    <t>MILLANES MALLANDRICH BERNARDO</t>
  </si>
  <si>
    <t>LORENTE BERNABE</t>
  </si>
  <si>
    <t>BOTERO</t>
  </si>
  <si>
    <t>MONTULL BENITO (MENOR)</t>
  </si>
  <si>
    <t>TULON BENITO</t>
  </si>
  <si>
    <t>COMERCIANTE</t>
  </si>
  <si>
    <t>SERVETO CASIMIRO</t>
  </si>
  <si>
    <t>CRUELLAS CRISTOBAL</t>
  </si>
  <si>
    <t>CASAS CRISTOBAL</t>
  </si>
  <si>
    <t>LARROYA CRISTOBAL</t>
  </si>
  <si>
    <t>CASAS MARTI DOMINGO</t>
  </si>
  <si>
    <t>BUYSAN DOMINGO</t>
  </si>
  <si>
    <t>TREMS DOMINGO</t>
  </si>
  <si>
    <t>SATORRES DOMINGO</t>
  </si>
  <si>
    <t>CARMONA DOMINGO</t>
  </si>
  <si>
    <t>LABRADOR/COLMENERO</t>
  </si>
  <si>
    <t>NAVARRO DOMINGO</t>
  </si>
  <si>
    <t xml:space="preserve">LARROYA DOMINGO </t>
  </si>
  <si>
    <t>VILAR MONTULL DOMINGO</t>
  </si>
  <si>
    <t>BARANA CRISTOBAL</t>
  </si>
  <si>
    <t>CLAMADIOS DOMINGO</t>
  </si>
  <si>
    <t>MONTEMAR ESTEBAN</t>
  </si>
  <si>
    <t>JOVER CABRERA EUSEBIO</t>
  </si>
  <si>
    <t>ORTIN EUSEBIO</t>
  </si>
  <si>
    <t>LAFUENTE FRANCISCO</t>
  </si>
  <si>
    <t>ACHON MARTINEZ D. FRANCISCO</t>
  </si>
  <si>
    <t>VILAR FELIPE</t>
  </si>
  <si>
    <t>ROMAN FELIPE</t>
  </si>
  <si>
    <t>ARELLANO CABRERA FELIPE</t>
  </si>
  <si>
    <t>POSADERO</t>
  </si>
  <si>
    <t>SOROLLA CRUELLAS FELIPE</t>
  </si>
  <si>
    <t>CABRERA VALLS FELIPE</t>
  </si>
  <si>
    <t>SANCHO FELIPE</t>
  </si>
  <si>
    <t>BERENGUER FERNANDO</t>
  </si>
  <si>
    <t>ROCA BARRAFON FRANCISCO</t>
  </si>
  <si>
    <t>DESCONOCIDO</t>
  </si>
  <si>
    <t>AGUSTIN MARTINEZ FRANCISCO</t>
  </si>
  <si>
    <t>PASTOR</t>
  </si>
  <si>
    <t>LABRADOR VILLAMANA FCO.</t>
  </si>
  <si>
    <t>ARELLANO LARROYA FRANCICO</t>
  </si>
  <si>
    <t>VISA GUARDIOLA FRANCISCO</t>
  </si>
  <si>
    <t>ROCA CASANOVA FRANCISCO</t>
  </si>
  <si>
    <t>FORADADA SANTARROMAN FCO.</t>
  </si>
  <si>
    <t>FERRER FELECIN FRANCISCO</t>
  </si>
  <si>
    <t>TIERRA FRANCISCO</t>
  </si>
  <si>
    <t>CABRERA MAΘES FRANCISCO</t>
  </si>
  <si>
    <t>VIDAL COLEA FRANCISCO</t>
  </si>
  <si>
    <t>CEREZUELA NAVARRO FRANCISCO</t>
  </si>
  <si>
    <t>CORTI FRANCISCO</t>
  </si>
  <si>
    <t>NAVARRO SOTO FRANCISCO</t>
  </si>
  <si>
    <t>BARRAFON GALICIA FRANCISCO</t>
  </si>
  <si>
    <t>CRUELLAS GALLINAD FRANCISCO</t>
  </si>
  <si>
    <t>LARROYA SANSON FRANCISCO</t>
  </si>
  <si>
    <t>SERVETO FRANCISCO</t>
  </si>
  <si>
    <t>MILLANES LABOYRA FRANCISCO</t>
  </si>
  <si>
    <t>BARRAFON PORTA FRANCISCO</t>
  </si>
  <si>
    <t>CAMBREDO GASPAR</t>
  </si>
  <si>
    <t>PESOL GREGORIO</t>
  </si>
  <si>
    <t>PENELLA GREGORIO</t>
  </si>
  <si>
    <t>CORTI BADIA GUILLERMO</t>
  </si>
  <si>
    <t>SUBIRA FELIPE</t>
  </si>
  <si>
    <t>ARBONES FIDEL</t>
  </si>
  <si>
    <t>TORRIJO FRANCISCO</t>
  </si>
  <si>
    <t>BARRAFON NAVARRO FRANCISCO</t>
  </si>
  <si>
    <t>JOVER RIOS FRANCISCO</t>
  </si>
  <si>
    <t>ROMAN FRANCISCO</t>
  </si>
  <si>
    <t>CANTE MARTINEZ FRANCISCO</t>
  </si>
  <si>
    <t>MORENO GUILLERMO</t>
  </si>
  <si>
    <t>SOROLLA GUILLERMO</t>
  </si>
  <si>
    <t>PUEYO HEREDEROS DE MARIANO</t>
  </si>
  <si>
    <t>MENORES</t>
  </si>
  <si>
    <t>MONTEL HEREDEROS DE RAMON</t>
  </si>
  <si>
    <t>DEL RIO HEREDEROS DE CARLOS</t>
  </si>
  <si>
    <t>MONTULL JAIME</t>
  </si>
  <si>
    <t>CEREZUELA JORGE</t>
  </si>
  <si>
    <t>VIDAL JORGE</t>
  </si>
  <si>
    <t>MARTINEZ CONSUL JOSE</t>
  </si>
  <si>
    <t>MARTINEZ RUIZ JOSE</t>
  </si>
  <si>
    <t>GOMEZ JOSE</t>
  </si>
  <si>
    <t>LOBERA JOSE</t>
  </si>
  <si>
    <t>CRUELLAS NAVARRO JOSE</t>
  </si>
  <si>
    <t>ISUN JOSE (MAYOR)</t>
  </si>
  <si>
    <t>BUISAN JOSE</t>
  </si>
  <si>
    <t>TRATANTE DE GANADO</t>
  </si>
  <si>
    <t>CRUELLAS JOSE</t>
  </si>
  <si>
    <t>CALDERO JOSE</t>
  </si>
  <si>
    <t>MIRALLES JOSE</t>
  </si>
  <si>
    <t>CASTILLO GOSAD JOSE</t>
  </si>
  <si>
    <t>MASOT JOSE (MAYOR)</t>
  </si>
  <si>
    <t xml:space="preserve">FRAUCA JOSE </t>
  </si>
  <si>
    <t>BEAN JOSE</t>
  </si>
  <si>
    <t>SISO CEREZUELA JOSE</t>
  </si>
  <si>
    <t>LAFUENTE CORTI JOSE</t>
  </si>
  <si>
    <t xml:space="preserve">MESTRES JOSE </t>
  </si>
  <si>
    <t>SOPLON JOSE</t>
  </si>
  <si>
    <t>SARRAU ESPITIA JOSE</t>
  </si>
  <si>
    <t>ROYES FLORENZA JOSE</t>
  </si>
  <si>
    <t>BORBON JOSE</t>
  </si>
  <si>
    <t xml:space="preserve">REALES JOSE </t>
  </si>
  <si>
    <t>ACHON MARTINEZ JOSE</t>
  </si>
  <si>
    <t>CASAS LARROYA JOSE</t>
  </si>
  <si>
    <t>BARRAFON NAVARRO JOSE</t>
  </si>
  <si>
    <t>TIERRA JOSE</t>
  </si>
  <si>
    <t>RUBION JOSE</t>
  </si>
  <si>
    <t>ESTEVE JOSE</t>
  </si>
  <si>
    <t>SOROLLA AGUSTIN JOSE</t>
  </si>
  <si>
    <t>IBARZ JORRO JOSE</t>
  </si>
  <si>
    <t>SIERRA MIR JOSE</t>
  </si>
  <si>
    <t>NAVARRO SOTO JOSE</t>
  </si>
  <si>
    <t>VERA ESPITIA JOSE</t>
  </si>
  <si>
    <t>CASTELLO PUEYO JOSE</t>
  </si>
  <si>
    <t>GALLINAD ROYO JOSE</t>
  </si>
  <si>
    <t>RICARD JOSE</t>
  </si>
  <si>
    <t>ARIBAU JOSE</t>
  </si>
  <si>
    <t>FELIP JOSE</t>
  </si>
  <si>
    <t>LAX JOSE</t>
  </si>
  <si>
    <t>ALIPUS JOSE</t>
  </si>
  <si>
    <t>ACHON GALLINAD JOSE (PLACETA)</t>
  </si>
  <si>
    <t>CORBELLA SARRAU JOSE</t>
  </si>
  <si>
    <t>ROYES MARTINEZ JOSE</t>
  </si>
  <si>
    <t>ESPITIA JOSE</t>
  </si>
  <si>
    <t>SALARRULLANA JOSE</t>
  </si>
  <si>
    <t>ESTEVE JAIME</t>
  </si>
  <si>
    <t>MONTULL CABRERA JOSE</t>
  </si>
  <si>
    <t>ARELLANO ACHON JOSE</t>
  </si>
  <si>
    <t>CABRERA BALLES JOSE</t>
  </si>
  <si>
    <t>LABRADOR CIPRES JOSE</t>
  </si>
  <si>
    <t>VERA LARROYA JOSE</t>
  </si>
  <si>
    <t>DEL RIO SOROLLA JOSE</t>
  </si>
  <si>
    <t>FERRAGUD JOSE</t>
  </si>
  <si>
    <t>DEL RIO JOSE</t>
  </si>
  <si>
    <t>GARCIA SEGALO JOSE</t>
  </si>
  <si>
    <t>RUBIO CABIEDES D. JOSE</t>
  </si>
  <si>
    <t>ZAPATER TAGUADA JOAQUIN</t>
  </si>
  <si>
    <t>LAX JOAQUIN</t>
  </si>
  <si>
    <t>NOVIALS MARTI JOAQUIN</t>
  </si>
  <si>
    <t>ACHON GALLINAD JOAQUIN</t>
  </si>
  <si>
    <t>JOAQUIN ALCAYNE</t>
  </si>
  <si>
    <t>GALLINAD FRASCO JOAQUIN</t>
  </si>
  <si>
    <t>GUIRAL JOAQUIN</t>
  </si>
  <si>
    <t>MENEN PEDRUELO JOAQUIN</t>
  </si>
  <si>
    <t>VERA GOMEZ JOAQUIN</t>
  </si>
  <si>
    <t>LAHUERTA SOLE JOAQUIN</t>
  </si>
  <si>
    <t>MENEN VIDAL JOAQUIN</t>
  </si>
  <si>
    <t>LARROYA CHORDI JOAQUIN</t>
  </si>
  <si>
    <t>ROYES ESCUE JOAQUIN</t>
  </si>
  <si>
    <t>AGUILAR JOAQUIN</t>
  </si>
  <si>
    <t>GANADERO</t>
  </si>
  <si>
    <t>ROSELLO FRANCISCO</t>
  </si>
  <si>
    <t>MIR JOAQUIN</t>
  </si>
  <si>
    <t>SOROLLA AGUSTIN JOAQUIN</t>
  </si>
  <si>
    <t>BEAN CEREZUELA JOAQUIN</t>
  </si>
  <si>
    <t>MILLANES BIGORRA JOAQUIN</t>
  </si>
  <si>
    <t>ALFARERO</t>
  </si>
  <si>
    <t>BADIA BERGES JOAQUIN</t>
  </si>
  <si>
    <t>LAFUENTE MONREAL JOAQUIN</t>
  </si>
  <si>
    <t>FLORENZA ROCA JOAQUIN</t>
  </si>
  <si>
    <t>GARGALLO JOAQUIN</t>
  </si>
  <si>
    <t>GALICIA MAZAS JOAQUIN</t>
  </si>
  <si>
    <t>SANTAMARIA SATUE JOAQUIN</t>
  </si>
  <si>
    <t>ROYES ANORO JOAQUIN</t>
  </si>
  <si>
    <t>SORO JOAQUIN</t>
  </si>
  <si>
    <t>ESQUILADOR</t>
  </si>
  <si>
    <t>BADIA CABRERA JOAQUIN</t>
  </si>
  <si>
    <t>VERA ARELLANO JOAQUIN</t>
  </si>
  <si>
    <t>IBARZ CANTARELO JOAQUIN</t>
  </si>
  <si>
    <t>VERA GASPARED JOAQUIN</t>
  </si>
  <si>
    <t>BADIA CRUELLAS JOAQUIN</t>
  </si>
  <si>
    <t>GRAU ARBONES JOAQUIN</t>
  </si>
  <si>
    <t>CABRERA SATORRES JOAQUIN</t>
  </si>
  <si>
    <t>MAZA JOAQUIN</t>
  </si>
  <si>
    <t>MARTINEZ CONSUL JOAQUIN</t>
  </si>
  <si>
    <t>RICARTE JOAQUIN</t>
  </si>
  <si>
    <t>ROCA BARANA JOAQUIN</t>
  </si>
  <si>
    <t>BEAN JOAQUIN</t>
  </si>
  <si>
    <t>RUBION JOAQUIN</t>
  </si>
  <si>
    <t>JOVER GALICIA JOAQUIN</t>
  </si>
  <si>
    <t>SOROLLA RUIZ JOAQUIN</t>
  </si>
  <si>
    <t>VIDAL SARRAU (ESPITIA) JOAQUIN</t>
  </si>
  <si>
    <t>ACHON JOAQUIN (PARROQUIA)</t>
  </si>
  <si>
    <t>SOLANES GALLINAD JOAQUIN</t>
  </si>
  <si>
    <t>SATORRES MONTULL JOAQUIN</t>
  </si>
  <si>
    <t>GALICIA SALINAS JOAQUIN</t>
  </si>
  <si>
    <t>ARELLANO AGUSTIN JOAQUIN</t>
  </si>
  <si>
    <t>COSTA CHINIQUE JOAQUIN</t>
  </si>
  <si>
    <t>FLORENZA NAVARRO JOAQUIN</t>
  </si>
  <si>
    <t>SARRAU SOLANES JOAQUIN</t>
  </si>
  <si>
    <t>SOROLLA VILLACAMPA JOAQUIN</t>
  </si>
  <si>
    <t>ESPITIA JUAN ANTONIO</t>
  </si>
  <si>
    <t>SISO JUAN ANTONIO</t>
  </si>
  <si>
    <t>ACHON JUAN BAUTISTA</t>
  </si>
  <si>
    <t>CASANOVA BARELLAS JULIAN</t>
  </si>
  <si>
    <t>FAURE JOAQUIN</t>
  </si>
  <si>
    <t>LACAMBRA JOAQUIN</t>
  </si>
  <si>
    <t>SATORRES GALICIA JOAQUIN</t>
  </si>
  <si>
    <t>LAHUERTA NOVIALS JOAQUIN</t>
  </si>
  <si>
    <t>CASTEL JOAQUIN</t>
  </si>
  <si>
    <t>SIERRA MIR JOAQUIN</t>
  </si>
  <si>
    <t xml:space="preserve">FANDO JULIAN </t>
  </si>
  <si>
    <t>BAQUER LORENZO</t>
  </si>
  <si>
    <t>TOMAS LORENZO</t>
  </si>
  <si>
    <t>PUYOL LORENZO</t>
  </si>
  <si>
    <t>FORADADA LORENZO</t>
  </si>
  <si>
    <t>FLORENZA LORENZO</t>
  </si>
  <si>
    <t>ARELLANO VERA MANUEL</t>
  </si>
  <si>
    <t>SOPLON MANUEL</t>
  </si>
  <si>
    <t>RUIZ MANUEL</t>
  </si>
  <si>
    <t>TERRADELLES MANUEL</t>
  </si>
  <si>
    <t>ROCA BARANA MANUEL</t>
  </si>
  <si>
    <t>IBARZ MANUEL</t>
  </si>
  <si>
    <t>JOVER GALICIA MANUEL</t>
  </si>
  <si>
    <t>ROYES LOPEZ MANUEL</t>
  </si>
  <si>
    <t>PERNA MANUEL</t>
  </si>
  <si>
    <t>MONTULL FORNOS MANUEL</t>
  </si>
  <si>
    <t>ARELLANO CABRERA MARIANO</t>
  </si>
  <si>
    <t>FAYET MARIANO</t>
  </si>
  <si>
    <t>FELIP SANJUAN MARIANO</t>
  </si>
  <si>
    <t>GOMEZ SANTAMARIA MARIANO</t>
  </si>
  <si>
    <t>GALICIA MAZAS MARIANO</t>
  </si>
  <si>
    <t>SOLANES MARIANO</t>
  </si>
  <si>
    <t>VISSA MARIANO</t>
  </si>
  <si>
    <t>CAMPOS MARIANO</t>
  </si>
  <si>
    <t>SOROLLA VERA MARIANO</t>
  </si>
  <si>
    <t>CEREZUELA MARIANO</t>
  </si>
  <si>
    <t>ALBI MARIANO</t>
  </si>
  <si>
    <t>SATORRES MARIANO</t>
  </si>
  <si>
    <t>MILLANES COLEA MARIANO</t>
  </si>
  <si>
    <t>AGUSTIN MARIANO</t>
  </si>
  <si>
    <t>ALCAYNE MARIANO</t>
  </si>
  <si>
    <t>ALER CABRERA MARIANO</t>
  </si>
  <si>
    <t>LARRABAL MARCELO</t>
  </si>
  <si>
    <t>TREMS MATIAS</t>
  </si>
  <si>
    <t>NOVIALS MATIAS</t>
  </si>
  <si>
    <t>COSTA MATIAS</t>
  </si>
  <si>
    <t>GALLINAD MARIANO</t>
  </si>
  <si>
    <t>TOMAS MARIANO</t>
  </si>
  <si>
    <t>ESPITIA MARTI MEDARDO</t>
  </si>
  <si>
    <t>VILAR ROYO MELCHOR</t>
  </si>
  <si>
    <t>BELTRAN MIGUEL</t>
  </si>
  <si>
    <t>ARELLANO SALDUGUES MARIANO</t>
  </si>
  <si>
    <t>VERA BELMUNT MIGUEL</t>
  </si>
  <si>
    <t>NOVIALS MARTI MIGUEL</t>
  </si>
  <si>
    <t>ESPITIA MARTI MIGUEL</t>
  </si>
  <si>
    <t>VILLACAMPA MIGUEL</t>
  </si>
  <si>
    <t>JORRO MIGUEL</t>
  </si>
  <si>
    <t>BARRAFON CALVO MIGUEL</t>
  </si>
  <si>
    <t>ROSELLO MIGUEL</t>
  </si>
  <si>
    <t>JUAN RODRIGUEZ MIGUEL</t>
  </si>
  <si>
    <t>FERRER GARCIA MIGUEL</t>
  </si>
  <si>
    <t>GUIRAL MIGUEL</t>
  </si>
  <si>
    <t>VILLANOVA MIGUEL</t>
  </si>
  <si>
    <t>ROZAS D. MIGUEL</t>
  </si>
  <si>
    <t>LARROYA LEANDRO</t>
  </si>
  <si>
    <t>CATALAN D. MARIO ANTONIO</t>
  </si>
  <si>
    <t>ROYES FERRER MANUEL</t>
  </si>
  <si>
    <t>SOROLLA CALLIZO MARIANO</t>
  </si>
  <si>
    <t>VISSA D. MARIANO</t>
  </si>
  <si>
    <t>SOROLLA CHEL MARIANO</t>
  </si>
  <si>
    <t>PALACIOS MARIANO</t>
  </si>
  <si>
    <t>CANTERELO MARIANO</t>
  </si>
  <si>
    <t>PLANA MATEO</t>
  </si>
  <si>
    <t>BARANA MIGUEL</t>
  </si>
  <si>
    <t>JOVER FERRER NICOLAS</t>
  </si>
  <si>
    <t>VILAR CABRERA NICOLAS</t>
  </si>
  <si>
    <t>CANALES LABOYRA D. NICOLAS</t>
  </si>
  <si>
    <t>CANALES LARROYA NICOLAS</t>
  </si>
  <si>
    <t>FORADADA GUALLART PABLO</t>
  </si>
  <si>
    <t>TEIXIDO PABLO</t>
  </si>
  <si>
    <t>MARGALLO PEDRO</t>
  </si>
  <si>
    <t>ROYES FLORENZA PEDRO</t>
  </si>
  <si>
    <t>MONTULL ESCALONA PEDRO</t>
  </si>
  <si>
    <t>BUYSAN VILLA PEDRO</t>
  </si>
  <si>
    <t>PAU PEDRO</t>
  </si>
  <si>
    <t>ROYES PEDRO</t>
  </si>
  <si>
    <t>SANTAMARIA PEDRO</t>
  </si>
  <si>
    <t>ROCA BARANA PEDRO</t>
  </si>
  <si>
    <t>RUIZ PEDRO</t>
  </si>
  <si>
    <t>JUAN MILLANES PEDRO</t>
  </si>
  <si>
    <t>SISTACH PEDRO</t>
  </si>
  <si>
    <t>BAULAS PEDRO</t>
  </si>
  <si>
    <t>BARRAFON PEDRO</t>
  </si>
  <si>
    <t>CEREZUELA PEDRO</t>
  </si>
  <si>
    <t>BUYSAN PEDRO</t>
  </si>
  <si>
    <t>JOVER CABRERA D. RAMON</t>
  </si>
  <si>
    <t>SATORRES RAFAEL</t>
  </si>
  <si>
    <t>MUR RAMON</t>
  </si>
  <si>
    <t>SANCHO RAMON</t>
  </si>
  <si>
    <t>BARRAFON LABRADOR RAMON</t>
  </si>
  <si>
    <t>PALAU RAMON</t>
  </si>
  <si>
    <t>MARTINEZ RAMON</t>
  </si>
  <si>
    <t>SARRAU ACHON RAMON</t>
  </si>
  <si>
    <t>SERVETO RAMON</t>
  </si>
  <si>
    <t>SOROLLA VIDAL RAMON</t>
  </si>
  <si>
    <t>SOROLLA ROYES RAMON</t>
  </si>
  <si>
    <t>BARRAFON RAMON (luego VDA.)</t>
  </si>
  <si>
    <t>CANTERELO REMIGIO</t>
  </si>
  <si>
    <t>VILAR CALAVERA ROQUE</t>
  </si>
  <si>
    <t>BARRAFON GALICIA ROQUE</t>
  </si>
  <si>
    <t>LARROYA SANTAMARIA PASCUAL</t>
  </si>
  <si>
    <t>ROYES ANORO PEDRO</t>
  </si>
  <si>
    <t>SOROLLA RAFAEL</t>
  </si>
  <si>
    <t>CAVOS ARRIBAS RAMON</t>
  </si>
  <si>
    <t>CONSUL RAMON</t>
  </si>
  <si>
    <t>ROYES MARTINEZ SALVADOR</t>
  </si>
  <si>
    <t>GUIRAL MONTULL SALVADOR</t>
  </si>
  <si>
    <t>IBARZ SALVADOR</t>
  </si>
  <si>
    <t>ONCINS SALVADOR (MENOR()</t>
  </si>
  <si>
    <t>POMAR SALVADOR</t>
  </si>
  <si>
    <t>LABRADOR MONTEL SALVADOR</t>
  </si>
  <si>
    <t>ESPITIA SALVADOR</t>
  </si>
  <si>
    <t>LABRADOR SEBASTIAN</t>
  </si>
  <si>
    <t>CASTELLO SILVESTRE</t>
  </si>
  <si>
    <t>CEREZUELA SALVADOR</t>
  </si>
  <si>
    <t>BADIA SALVADOR</t>
  </si>
  <si>
    <t>SARRAU SALVADOR</t>
  </si>
  <si>
    <t>BARRAFON SALVADOR</t>
  </si>
  <si>
    <t>ROYES SEBASTIAN</t>
  </si>
  <si>
    <t>VERA TOMAS</t>
  </si>
  <si>
    <t>ZAPATER TAGUADA TOMAS</t>
  </si>
  <si>
    <t>RIVA TOMAS</t>
  </si>
  <si>
    <t>PIFARRE TERESA</t>
  </si>
  <si>
    <t>ROCA BARANA TOMAS</t>
  </si>
  <si>
    <t>FELIP SANJUAN TOMAS</t>
  </si>
  <si>
    <t>BUISAN VICENTE JACINTO</t>
  </si>
  <si>
    <t>ALBEYTAR</t>
  </si>
  <si>
    <t>ALBA VDA. ANTONIO</t>
  </si>
  <si>
    <t>ABAD VDA. ANTONIO</t>
  </si>
  <si>
    <t>MILLANES BEAN VDA. ANTONIO</t>
  </si>
  <si>
    <t>SOROLLA CHINIQUE VDA. ANTONIO</t>
  </si>
  <si>
    <t>DEL RIO VDA. BLAS</t>
  </si>
  <si>
    <t>SATORRES VDA. EUSEBIO</t>
  </si>
  <si>
    <t>RIVERA VDA. FRANCISCO</t>
  </si>
  <si>
    <t>NOVIALS VDA. JOAQUIN</t>
  </si>
  <si>
    <t>GALLINAD ROYO VDA. JOAQUIN</t>
  </si>
  <si>
    <t>CABRERA BAQUER VDA. JOAQUIN</t>
  </si>
  <si>
    <t>BARADA VDA. JOAQUIN</t>
  </si>
  <si>
    <t>CHORNET VDA. JOSE</t>
  </si>
  <si>
    <t>CRUELLAS ARQUER VDA. JOSE</t>
  </si>
  <si>
    <t>FERRER VDA. JOSE</t>
  </si>
  <si>
    <t>GALICIA VDA. D. JUAN ANTONIO</t>
  </si>
  <si>
    <t>FLORENZA VDA. JUAN ANTONIO</t>
  </si>
  <si>
    <t>ARELLANO CASAS VDA. MANUEL</t>
  </si>
  <si>
    <t>LARROYA VDA. MARIANO</t>
  </si>
  <si>
    <t>OLLE VDA. MARTIN</t>
  </si>
  <si>
    <t>VILLAGRASA VDA. MIGUEL</t>
  </si>
  <si>
    <t>CALAVERA VDA. SALVADOR</t>
  </si>
  <si>
    <t>VIDAL VDA. VALERO</t>
  </si>
  <si>
    <t>BERGES VDA. SEBASTIAN</t>
  </si>
  <si>
    <t>SANTAMARIA   VDA. VICTORION</t>
  </si>
  <si>
    <t>SARRAU ESPITIA VDA. ISIDRO</t>
  </si>
  <si>
    <t>MILLANES VDA. ISIDRO</t>
  </si>
  <si>
    <t>BUYSAN VDA. ANTONIO</t>
  </si>
  <si>
    <t>RUIZ VICENTE</t>
  </si>
  <si>
    <t>GOMEZ VALERO</t>
  </si>
  <si>
    <t>BARANA VALERO</t>
  </si>
  <si>
    <t>VILAR VENTURA</t>
  </si>
  <si>
    <t>IBARZ CATALAN VDA. JOAQUIN</t>
  </si>
  <si>
    <t>SALDUGUES VDA. AGUSTIN</t>
  </si>
  <si>
    <t>CASAS VDA. AGUSTIN</t>
  </si>
  <si>
    <t>SALDUGUES VDA. ANTONIO</t>
  </si>
  <si>
    <t>GOMEZ VDA. ANTONIO</t>
  </si>
  <si>
    <t>RIVA VDA. BENITO</t>
  </si>
  <si>
    <t>AGUILAR VDA. DOMINGO</t>
  </si>
  <si>
    <t>CASTILLO VDA. FRANCISCO</t>
  </si>
  <si>
    <t>PALAU VDA. FRANCISCO</t>
  </si>
  <si>
    <t>TOMAS VDA. JAIME</t>
  </si>
  <si>
    <t>RIVERA BORDAS VDA. JOSE</t>
  </si>
  <si>
    <t>AGUSTIN SOROLLA VDA. JOSE</t>
  </si>
  <si>
    <t>DE DIOS VDA. JOSE</t>
  </si>
  <si>
    <t>MONTULL SOROLLA VDA. JOSE</t>
  </si>
  <si>
    <t>FLORDELIS VDA. LORENZO</t>
  </si>
  <si>
    <t>BARRAFON VDA. MIGUEL</t>
  </si>
  <si>
    <t>PUEYO VDA. VALERO</t>
  </si>
  <si>
    <t>PUYUELO VDA. VICENTE</t>
  </si>
  <si>
    <t>PUYUELO IGNACIO</t>
  </si>
  <si>
    <t>PUYUELO SAMAR IGNACIO</t>
  </si>
  <si>
    <t>COSTA ISIDRO</t>
  </si>
  <si>
    <t>MARTI CASAS ISIDRO</t>
  </si>
  <si>
    <t>CAZADOR ISIDRO</t>
  </si>
  <si>
    <t>SOLANES ISIDRO</t>
  </si>
  <si>
    <t>SARRAU JUAN MOSEN</t>
  </si>
  <si>
    <t>PRESBITERO</t>
  </si>
  <si>
    <t>ECLESIASTICO</t>
  </si>
  <si>
    <t>CONVENTO DE AGUSTINOS</t>
  </si>
  <si>
    <t>INFANZON/HEREDEROS</t>
  </si>
  <si>
    <t>CATASTRO DE 1832 MONTE</t>
  </si>
  <si>
    <t>HACENDADO-INFANZON</t>
  </si>
  <si>
    <t>ESCRIBANO Y DE AYUNT.</t>
  </si>
  <si>
    <t>VIUDA-INFANZON</t>
  </si>
  <si>
    <t>LABRADOR-APICULTOR</t>
  </si>
  <si>
    <t>ARRIERO-COMERCIANTE</t>
  </si>
  <si>
    <t>LABRADOR-GANADERO</t>
  </si>
  <si>
    <t>APICULTOR</t>
  </si>
  <si>
    <t>COMERCIANTE-TRATANTE</t>
  </si>
  <si>
    <t>ARRIERO-LABRADOR</t>
  </si>
  <si>
    <t>TEJEDOR-LABRADOR</t>
  </si>
  <si>
    <t>ALFARERO-LABRADOR</t>
  </si>
  <si>
    <t>CARPINTERO-CARRETERO</t>
  </si>
  <si>
    <t>GANADERO-LABRADOR</t>
  </si>
  <si>
    <t>HACENDADO</t>
  </si>
  <si>
    <t>ARRIERO-VENTERO</t>
  </si>
  <si>
    <t>LABRADOR-GANAD-POSADERO</t>
  </si>
  <si>
    <t>CARROMATERO-LABRADOR</t>
  </si>
  <si>
    <t>COMERCIANTE-HACENDADO</t>
  </si>
  <si>
    <t>CERRAJERO-LABRAD-COLMEN</t>
  </si>
  <si>
    <t>LABRADOR-COLMENERO</t>
  </si>
  <si>
    <t>JORNALERO-COLMENERO</t>
  </si>
  <si>
    <t>HERRERO-LABRADOR</t>
  </si>
  <si>
    <t>LABRADOR-VDA</t>
  </si>
  <si>
    <t>LABRADOR-GANADERO-VDA</t>
  </si>
  <si>
    <t>JORNALERO-VDA</t>
  </si>
  <si>
    <t>COMERCIANTE-VDA</t>
  </si>
  <si>
    <t>GANADERO-LABRADOR-VDA</t>
  </si>
  <si>
    <t>VDA-ESCRIBANO</t>
  </si>
  <si>
    <t>LABRADOR-COLMENERO-VDA</t>
  </si>
  <si>
    <t>HERRERO-VDA</t>
  </si>
  <si>
    <t>VDA-LABRADOR</t>
  </si>
  <si>
    <t>VDA-JORNALERO</t>
  </si>
  <si>
    <t>total</t>
  </si>
  <si>
    <t>LIQUIDO  IMPONIBLE   en reales de vellón</t>
  </si>
  <si>
    <t>ALBUFARRAS</t>
  </si>
  <si>
    <t>PARTIDA ALTA</t>
  </si>
  <si>
    <t>PARTIDA BAJA</t>
  </si>
  <si>
    <t>BINCAMET</t>
  </si>
  <si>
    <t>BURRIELLA</t>
  </si>
  <si>
    <t>CAMP DE FIGUES</t>
  </si>
  <si>
    <t>CARDELL</t>
  </si>
  <si>
    <t>CARLEDO</t>
  </si>
  <si>
    <t>LA VENTA</t>
  </si>
  <si>
    <t>LLIBEROLA</t>
  </si>
  <si>
    <t>LLITERA</t>
  </si>
  <si>
    <t>MAGDALENA</t>
  </si>
  <si>
    <t>PARTIDA DEL MEDIO</t>
  </si>
  <si>
    <t>MINORCAS</t>
  </si>
  <si>
    <t>MONREAL</t>
  </si>
  <si>
    <t>PEDROS</t>
  </si>
  <si>
    <t>PINADA</t>
  </si>
  <si>
    <t>PORTELL</t>
  </si>
  <si>
    <t>RIOLA</t>
  </si>
  <si>
    <t>SAN SIMON</t>
  </si>
  <si>
    <t>SANTA QUITERIA</t>
  </si>
  <si>
    <t>SEGRIANS</t>
  </si>
  <si>
    <t>TALLADA</t>
  </si>
  <si>
    <t>TORREBLANCA</t>
  </si>
  <si>
    <t>VALLCORNA</t>
  </si>
  <si>
    <t>VALPODRIDA</t>
  </si>
  <si>
    <t>ZAFRANALS</t>
  </si>
  <si>
    <t xml:space="preserve">  PARTIDAS DEL MONTE (en cahíces de cinco tornalls o de 10.728 m2</t>
  </si>
  <si>
    <t>ESPART0SA</t>
  </si>
  <si>
    <t>ESPAÑOL ACHON MIGUEL</t>
  </si>
  <si>
    <t>CAMPO LAPEÑA JOAQUIN</t>
  </si>
  <si>
    <t>VILAR MAÑES JOAQUIN</t>
  </si>
  <si>
    <t>CASTAÑ FLORENZA JOAQUIN</t>
  </si>
  <si>
    <t>ESPAÑOL JOSE</t>
  </si>
  <si>
    <t>LAPEÑA FLORENZA DOMINGO</t>
  </si>
  <si>
    <t>HACENDADO-GANADERO-MESON</t>
  </si>
  <si>
    <t>FORASTERO ALCARRAS MIRET JOSE</t>
  </si>
  <si>
    <t>FORASTERO ALCARRAS MONTOY JOSE</t>
  </si>
  <si>
    <t>FORASTERO ALCARRAS NUET ANTONIA</t>
  </si>
  <si>
    <t>FORASTERO ALCARRAS RIBES JOSE</t>
  </si>
  <si>
    <t>FORASTERO SOSES MESALLES JOAQUIN</t>
  </si>
  <si>
    <t>FORASTERO SOSES MESALLES VICENTE</t>
  </si>
  <si>
    <t>FORASTERO SOSES MONTULL ANTONIO</t>
  </si>
  <si>
    <t>FORASTERO SOSES MONTULL FELIPE</t>
  </si>
  <si>
    <t>FORASTERO SOSES MORRERES JOSE</t>
  </si>
  <si>
    <t>FORASTERO SOSES SISO IBARZ FCO</t>
  </si>
  <si>
    <r>
      <t xml:space="preserve">CAHICES DE      5 </t>
    </r>
    <r>
      <rPr>
        <b/>
        <i/>
        <sz val="9"/>
        <rFont val="Times New Roman"/>
        <family val="1"/>
      </rPr>
      <t>TORNALLS</t>
    </r>
  </si>
  <si>
    <r>
      <t>CAHICES DE    4 T</t>
    </r>
    <r>
      <rPr>
        <b/>
        <i/>
        <sz val="9"/>
        <rFont val="Times New Roman"/>
        <family val="1"/>
      </rPr>
      <t>ORNALLS</t>
    </r>
  </si>
  <si>
    <r>
      <t>(en cahíces de 8.582,4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</si>
  <si>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CASTAÑ VDA. MIGUEL</t>
  </si>
  <si>
    <t>FORASTERO ORIUNDO DE FRAGA D. J. FDEZ. COMPANY</t>
  </si>
  <si>
    <t>MONTULL DR D DOMINGO PRESBITERO</t>
  </si>
  <si>
    <t>Los libros del catastro de este año 1832 se cortan al inicio del volumen de los forasteros, después de los "forasteros sueltos". Queda por tanto incompleto el monte.</t>
  </si>
  <si>
    <t>TOTAL INDIVIDUAL</t>
  </si>
  <si>
    <r>
      <t xml:space="preserve">EQUIVALENCIA ENTRE TIPOS DE </t>
    </r>
    <r>
      <rPr>
        <b/>
        <i/>
        <sz val="9"/>
        <rFont val="Times New Roman"/>
        <family val="1"/>
      </rPr>
      <t>CAHIZADAS</t>
    </r>
    <r>
      <rPr>
        <b/>
        <sz val="9"/>
        <rFont val="Times New Roman"/>
        <family val="1"/>
      </rPr>
      <t xml:space="preserve"> DE FRAGA</t>
    </r>
  </si>
  <si>
    <t>ESTAMENTO U OCUPACIÓN ACTIVA</t>
  </si>
  <si>
    <t>CATASTRO DE 1832, POSEEDORES FRAGATINOS DE TIERRA EN EL MONTE</t>
  </si>
  <si>
    <t xml:space="preserve">NOMBRE DE LOS CONTRIBUYENTES,                                                          ordenados de mayor a menor poseedor de tierra   </t>
  </si>
  <si>
    <t>HACENDADO-GANADERO- HIDALGO</t>
  </si>
  <si>
    <t>HACENDADO-TRATANTE-GANADERO</t>
  </si>
  <si>
    <t>HACENDADO-INFANZON VIUDA</t>
  </si>
  <si>
    <t>FORASTERO ORIUNDO DE FRAGA SUDOR COLEA TOMAS</t>
  </si>
  <si>
    <t>FORASTERO ORIUNDO DE FRAGA DOMENECH D. FCO</t>
  </si>
  <si>
    <t>VISA D. MARIANO</t>
  </si>
  <si>
    <t>VISA MARIANO</t>
  </si>
  <si>
    <r>
      <t xml:space="preserve">TAMAÑO DE LAS </t>
    </r>
    <r>
      <rPr>
        <b/>
        <i/>
        <sz val="11"/>
        <rFont val="Times New Roman"/>
        <family val="1"/>
      </rPr>
      <t>MASADAS</t>
    </r>
    <r>
      <rPr>
        <b/>
        <sz val="11"/>
        <rFont val="Times New Roman"/>
        <family val="1"/>
      </rPr>
      <t xml:space="preserve"> DEL MONTE EN 1832</t>
    </r>
  </si>
  <si>
    <t>incluida</t>
  </si>
  <si>
    <t>FORASTERO ORIUNDO DE FRAGA SALAS D FRANCISCO</t>
  </si>
  <si>
    <t>MONTULL FORASTERONOS MANUEL</t>
  </si>
  <si>
    <t>FORASTERO FRAGA SALAS D FRANCISCO</t>
  </si>
  <si>
    <t>FORASTERO FRAGA D. J. FDEZ. COMPANY</t>
  </si>
  <si>
    <t>FORASTERO FRAGA SUDOR COLEA TOMAS</t>
  </si>
  <si>
    <t>FORASTERO FRAGA BARRAFON D. DOMINGO Mª.</t>
  </si>
  <si>
    <t>FORASTERO FRAGA VILLANOVA D. MARTIN</t>
  </si>
  <si>
    <t>FORASTERO FRAGA DOMENECH D. FCO</t>
  </si>
  <si>
    <t xml:space="preserve">  N° DE ORDEN</t>
  </si>
  <si>
    <t>Nº. DE ORDEN</t>
  </si>
  <si>
    <r>
      <t xml:space="preserve">  EXTENSIÓN DE LAS MASADAS EN LAS PARTIDAS DEL MONTE (en cahíces de cuatro </t>
    </r>
    <r>
      <rPr>
        <b/>
        <i/>
        <sz val="12"/>
        <rFont val="Times New Roman"/>
        <family val="1"/>
      </rPr>
      <t>tornalls</t>
    </r>
    <r>
      <rPr>
        <b/>
        <sz val="12"/>
        <rFont val="Times New Roman"/>
        <family val="1"/>
      </rPr>
      <t xml:space="preserve"> de Fraga)</t>
    </r>
  </si>
  <si>
    <t>CATASTRO DE 1832, MONTE: poseedores ordenados de mayor a menor extensión de sus masadas</t>
  </si>
  <si>
    <t>LIQUIDO IMPONIBLE      en reales de vellón</t>
  </si>
  <si>
    <r>
      <t xml:space="preserve">  TOTAL DEL MONTE EN CAHIZADAS DE CUATRO </t>
    </r>
    <r>
      <rPr>
        <b/>
        <i/>
        <sz val="9"/>
        <rFont val="Times New Roman"/>
        <family val="1"/>
      </rPr>
      <t>TORNALLS</t>
    </r>
  </si>
  <si>
    <t>Los forasteros entienden que sus masadas deben contarse por cahíces de cinco tornalls de Fraga.</t>
  </si>
  <si>
    <t>FORASTERO ORIUNDO DE FRAGA VILLANOVA D. MARTIN</t>
  </si>
  <si>
    <t>ALBUFARRA</t>
  </si>
  <si>
    <t>VENTOSA</t>
  </si>
  <si>
    <t>FORASTERO ORIUNDO DE FRAGA BARBER D. FRANCISCO</t>
  </si>
  <si>
    <t>FORASTERO ORIUNDO DE FRAGA BARRAFON D. DOMINGO Mª.</t>
  </si>
  <si>
    <t xml:space="preserve">  N°. DE ORDEN </t>
  </si>
  <si>
    <t>¿…….?</t>
  </si>
  <si>
    <t>FORASTERO DE LÉRIDA DEL REY DON FRANCISCO</t>
  </si>
  <si>
    <t>FORASTERO ORIUNDO DE LA POBLA DE SEGUR ORTEU D. JACINTO</t>
  </si>
  <si>
    <t>MONTULL DR. D. DOMINGO, PRESBITERO</t>
  </si>
  <si>
    <t>CABRERA MAÑES FRANCISCO</t>
  </si>
  <si>
    <t>FORASTERO DE FRAGA BARBER D. FRANCISCO</t>
  </si>
  <si>
    <t>FORASTERO DE LÉRIDA DEL REY FRANCISCO</t>
  </si>
  <si>
    <t>FORASTERO DE LA POBLA DE SEGUR ORTEU D. JACINTO</t>
  </si>
  <si>
    <t>poseedores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</si>
</sst>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Courie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vertAlign val="superscript"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0" borderId="0" xfId="0" applyNumberFormat="1" applyFont="1"/>
    <xf numFmtId="0" fontId="4" fillId="0" borderId="9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/>
    <xf numFmtId="165" fontId="4" fillId="0" borderId="1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5" fontId="2" fillId="0" borderId="0" xfId="0" applyNumberFormat="1" applyFont="1" applyAlignment="1" applyProtection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 textRotation="90"/>
    </xf>
    <xf numFmtId="0" fontId="3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textRotation="90"/>
    </xf>
    <xf numFmtId="165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9"/>
  <sheetViews>
    <sheetView workbookViewId="0">
      <pane ySplit="2" topLeftCell="A3" activePane="bottomLeft" state="frozen"/>
      <selection activeCell="D1" sqref="D1"/>
      <selection pane="bottomLeft" activeCell="AC474" sqref="AC474"/>
    </sheetView>
  </sheetViews>
  <sheetFormatPr baseColWidth="10" defaultColWidth="10.625" defaultRowHeight="12"/>
  <cols>
    <col min="1" max="1" width="5.625" style="1" customWidth="1"/>
    <col min="2" max="2" width="48.875" style="1" customWidth="1"/>
    <col min="3" max="3" width="34.5" style="3" customWidth="1"/>
    <col min="4" max="4" width="10.625" style="18"/>
    <col min="5" max="5" width="4.125" style="3" customWidth="1"/>
    <col min="6" max="6" width="5.625" style="3" customWidth="1"/>
    <col min="7" max="7" width="4.875" style="3" customWidth="1"/>
    <col min="8" max="8" width="4.375" style="3" customWidth="1"/>
    <col min="9" max="9" width="4.125" style="3" customWidth="1"/>
    <col min="10" max="10" width="4.25" style="3" customWidth="1"/>
    <col min="11" max="11" width="4.625" style="3" customWidth="1"/>
    <col min="12" max="12" width="4.375" style="3" customWidth="1"/>
    <col min="13" max="13" width="4.5" style="3" customWidth="1"/>
    <col min="14" max="14" width="4" style="3" customWidth="1"/>
    <col min="15" max="15" width="4.25" style="3" customWidth="1"/>
    <col min="16" max="16" width="5.625" style="3" customWidth="1"/>
    <col min="17" max="17" width="3.875" style="3" customWidth="1"/>
    <col min="18" max="18" width="5.625" style="3" customWidth="1"/>
    <col min="19" max="19" width="3.75" style="3" customWidth="1"/>
    <col min="20" max="20" width="5.625" style="3" customWidth="1"/>
    <col min="21" max="21" width="4.75" style="3" customWidth="1"/>
    <col min="22" max="22" width="4.25" style="3" customWidth="1"/>
    <col min="23" max="23" width="4.625" style="3" customWidth="1"/>
    <col min="24" max="25" width="4.125" style="3" customWidth="1"/>
    <col min="26" max="26" width="4.5" style="3" customWidth="1"/>
    <col min="27" max="27" width="4.375" style="3" customWidth="1"/>
    <col min="28" max="28" width="3.625" style="3" customWidth="1"/>
    <col min="29" max="29" width="4.625" style="3" customWidth="1"/>
    <col min="30" max="31" width="4.125" style="3" customWidth="1"/>
    <col min="32" max="32" width="3.875" style="3" customWidth="1"/>
    <col min="33" max="33" width="4.5" style="3" customWidth="1"/>
    <col min="34" max="34" width="4.375" style="3" customWidth="1"/>
    <col min="35" max="35" width="10" style="53" customWidth="1"/>
    <col min="36" max="16384" width="10.625" style="1"/>
  </cols>
  <sheetData>
    <row r="1" spans="1:35" ht="32.25" customHeight="1">
      <c r="A1" s="73" t="s">
        <v>615</v>
      </c>
      <c r="B1" s="73"/>
      <c r="C1" s="73"/>
      <c r="D1" s="73"/>
      <c r="E1" s="74" t="s">
        <v>636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2" t="s">
        <v>639</v>
      </c>
    </row>
    <row r="2" spans="1:35" ht="77.25" customHeight="1">
      <c r="A2" s="69" t="s">
        <v>646</v>
      </c>
      <c r="B2" s="61" t="s">
        <v>616</v>
      </c>
      <c r="C2" s="15" t="s">
        <v>614</v>
      </c>
      <c r="D2" s="16" t="s">
        <v>558</v>
      </c>
      <c r="E2" s="19" t="s">
        <v>642</v>
      </c>
      <c r="F2" s="19" t="s">
        <v>560</v>
      </c>
      <c r="G2" s="19" t="s">
        <v>561</v>
      </c>
      <c r="H2" s="19" t="s">
        <v>562</v>
      </c>
      <c r="I2" s="19" t="s">
        <v>563</v>
      </c>
      <c r="J2" s="19" t="s">
        <v>564</v>
      </c>
      <c r="K2" s="19" t="s">
        <v>565</v>
      </c>
      <c r="L2" s="19" t="s">
        <v>566</v>
      </c>
      <c r="M2" s="19" t="s">
        <v>587</v>
      </c>
      <c r="N2" s="19" t="s">
        <v>567</v>
      </c>
      <c r="O2" s="19" t="s">
        <v>568</v>
      </c>
      <c r="P2" s="19" t="s">
        <v>569</v>
      </c>
      <c r="Q2" s="19" t="s">
        <v>570</v>
      </c>
      <c r="R2" s="19" t="s">
        <v>571</v>
      </c>
      <c r="S2" s="19" t="s">
        <v>572</v>
      </c>
      <c r="T2" s="19" t="s">
        <v>573</v>
      </c>
      <c r="U2" s="19" t="s">
        <v>574</v>
      </c>
      <c r="V2" s="19" t="s">
        <v>575</v>
      </c>
      <c r="W2" s="19" t="s">
        <v>576</v>
      </c>
      <c r="X2" s="19" t="s">
        <v>577</v>
      </c>
      <c r="Y2" s="19" t="s">
        <v>578</v>
      </c>
      <c r="Z2" s="19" t="s">
        <v>579</v>
      </c>
      <c r="AA2" s="19" t="s">
        <v>580</v>
      </c>
      <c r="AB2" s="19" t="s">
        <v>581</v>
      </c>
      <c r="AC2" s="19" t="s">
        <v>582</v>
      </c>
      <c r="AD2" s="19" t="s">
        <v>583</v>
      </c>
      <c r="AE2" s="19" t="s">
        <v>584</v>
      </c>
      <c r="AF2" s="19" t="s">
        <v>643</v>
      </c>
      <c r="AG2" s="19" t="s">
        <v>585</v>
      </c>
      <c r="AH2" s="19" t="s">
        <v>45</v>
      </c>
      <c r="AI2" s="72"/>
    </row>
    <row r="3" spans="1:35" ht="17.25" customHeight="1">
      <c r="A3" s="12">
        <v>946</v>
      </c>
      <c r="B3" s="6" t="s">
        <v>516</v>
      </c>
      <c r="C3" s="14" t="s">
        <v>618</v>
      </c>
      <c r="D3" s="17">
        <v>10729</v>
      </c>
      <c r="F3" s="14">
        <v>60</v>
      </c>
      <c r="H3" s="14">
        <v>6</v>
      </c>
      <c r="J3" s="14">
        <v>25</v>
      </c>
      <c r="P3" s="14">
        <v>73</v>
      </c>
      <c r="AI3" s="53">
        <v>164</v>
      </c>
    </row>
    <row r="4" spans="1:35">
      <c r="A4" s="12">
        <v>992</v>
      </c>
      <c r="B4" s="6" t="s">
        <v>644</v>
      </c>
      <c r="C4" s="14" t="s">
        <v>538</v>
      </c>
      <c r="D4" s="18" t="s">
        <v>647</v>
      </c>
      <c r="R4" s="14">
        <v>130</v>
      </c>
      <c r="AI4" s="53">
        <v>130</v>
      </c>
    </row>
    <row r="5" spans="1:35">
      <c r="A5" s="12">
        <v>1</v>
      </c>
      <c r="B5" s="6" t="s">
        <v>46</v>
      </c>
      <c r="C5" s="14" t="s">
        <v>617</v>
      </c>
      <c r="D5" s="17">
        <v>3094</v>
      </c>
      <c r="P5" s="14">
        <v>1.5</v>
      </c>
      <c r="R5" s="14">
        <v>3</v>
      </c>
      <c r="T5" s="14">
        <v>100</v>
      </c>
      <c r="AE5" s="14">
        <v>8</v>
      </c>
      <c r="AH5" s="14">
        <v>10</v>
      </c>
      <c r="AI5" s="62">
        <v>122.5</v>
      </c>
    </row>
    <row r="6" spans="1:35">
      <c r="A6" s="12">
        <v>991</v>
      </c>
      <c r="B6" s="6" t="s">
        <v>648</v>
      </c>
      <c r="C6" s="14" t="s">
        <v>47</v>
      </c>
      <c r="D6" s="17">
        <v>2851</v>
      </c>
      <c r="F6" s="14">
        <v>120</v>
      </c>
      <c r="AI6" s="53">
        <v>120</v>
      </c>
    </row>
    <row r="7" spans="1:35">
      <c r="A7" s="12">
        <v>997</v>
      </c>
      <c r="B7" s="6" t="s">
        <v>649</v>
      </c>
      <c r="C7" s="14" t="s">
        <v>538</v>
      </c>
      <c r="D7" s="17">
        <v>4179</v>
      </c>
      <c r="F7" s="14">
        <v>4</v>
      </c>
      <c r="G7" s="14">
        <v>44.5</v>
      </c>
      <c r="AC7" s="14">
        <v>71</v>
      </c>
      <c r="AI7" s="53">
        <v>119.5</v>
      </c>
    </row>
    <row r="8" spans="1:35">
      <c r="A8" s="12">
        <v>140</v>
      </c>
      <c r="B8" s="6" t="s">
        <v>143</v>
      </c>
      <c r="C8" s="14" t="s">
        <v>68</v>
      </c>
      <c r="D8" s="17">
        <v>101</v>
      </c>
      <c r="J8" s="14">
        <v>50</v>
      </c>
      <c r="K8" s="14">
        <v>69</v>
      </c>
      <c r="AI8" s="53">
        <v>119</v>
      </c>
    </row>
    <row r="9" spans="1:35">
      <c r="A9" s="12">
        <v>601</v>
      </c>
      <c r="B9" s="6" t="s">
        <v>378</v>
      </c>
      <c r="C9" s="14" t="s">
        <v>64</v>
      </c>
      <c r="D9" s="17">
        <v>1817</v>
      </c>
      <c r="G9" s="14">
        <v>10</v>
      </c>
      <c r="P9" s="14">
        <v>18</v>
      </c>
      <c r="R9" s="14">
        <v>25</v>
      </c>
      <c r="T9" s="14">
        <v>60</v>
      </c>
      <c r="AI9" s="53">
        <v>113</v>
      </c>
    </row>
    <row r="10" spans="1:35">
      <c r="A10" s="12">
        <v>995</v>
      </c>
      <c r="B10" s="6" t="s">
        <v>645</v>
      </c>
      <c r="C10" s="14" t="s">
        <v>47</v>
      </c>
      <c r="D10" s="17">
        <v>9511</v>
      </c>
      <c r="P10" s="14">
        <v>17</v>
      </c>
      <c r="X10" s="14">
        <v>94.5</v>
      </c>
      <c r="AI10" s="53">
        <v>111.5</v>
      </c>
    </row>
    <row r="11" spans="1:35">
      <c r="A11" s="12">
        <v>735</v>
      </c>
      <c r="B11" s="6" t="s">
        <v>428</v>
      </c>
      <c r="C11" s="14" t="s">
        <v>537</v>
      </c>
      <c r="D11" s="17">
        <v>3377</v>
      </c>
      <c r="F11" s="14">
        <v>50</v>
      </c>
      <c r="P11" s="14">
        <v>53</v>
      </c>
      <c r="AI11" s="53">
        <v>103</v>
      </c>
    </row>
    <row r="12" spans="1:35">
      <c r="A12" s="12">
        <v>998</v>
      </c>
      <c r="B12" s="6" t="s">
        <v>609</v>
      </c>
      <c r="C12" s="14" t="s">
        <v>57</v>
      </c>
      <c r="D12" s="17">
        <v>1489</v>
      </c>
      <c r="H12" s="14">
        <v>31</v>
      </c>
      <c r="T12" s="14">
        <v>35.5</v>
      </c>
      <c r="AD12" s="14">
        <v>35.5</v>
      </c>
      <c r="AI12" s="53">
        <v>102</v>
      </c>
    </row>
    <row r="13" spans="1:35">
      <c r="A13" s="12">
        <v>37</v>
      </c>
      <c r="B13" s="6" t="s">
        <v>63</v>
      </c>
      <c r="C13" s="14" t="s">
        <v>64</v>
      </c>
      <c r="D13" s="17">
        <v>1386</v>
      </c>
      <c r="P13" s="14">
        <v>40</v>
      </c>
      <c r="R13" s="14">
        <v>34</v>
      </c>
      <c r="T13" s="14">
        <v>25</v>
      </c>
      <c r="AI13" s="53">
        <v>99</v>
      </c>
    </row>
    <row r="14" spans="1:35">
      <c r="A14" s="12">
        <v>689</v>
      </c>
      <c r="B14" s="6" t="s">
        <v>406</v>
      </c>
      <c r="C14" s="14" t="s">
        <v>537</v>
      </c>
      <c r="D14" s="17">
        <v>1610</v>
      </c>
      <c r="P14" s="14">
        <v>38</v>
      </c>
      <c r="R14" s="14">
        <v>60</v>
      </c>
      <c r="AI14" s="53">
        <v>98</v>
      </c>
    </row>
    <row r="15" spans="1:35">
      <c r="A15" s="12">
        <v>996</v>
      </c>
      <c r="B15" s="6" t="s">
        <v>641</v>
      </c>
      <c r="C15" s="14" t="s">
        <v>523</v>
      </c>
      <c r="D15" s="17">
        <v>2330</v>
      </c>
      <c r="R15" s="14">
        <v>93</v>
      </c>
      <c r="AI15" s="53">
        <v>93</v>
      </c>
    </row>
    <row r="16" spans="1:35">
      <c r="A16" s="12">
        <v>3</v>
      </c>
      <c r="B16" s="6" t="s">
        <v>48</v>
      </c>
      <c r="C16" s="14" t="s">
        <v>525</v>
      </c>
      <c r="D16" s="17">
        <v>1456</v>
      </c>
      <c r="F16" s="14">
        <v>8</v>
      </c>
      <c r="R16" s="14">
        <v>24</v>
      </c>
      <c r="AA16" s="14">
        <v>60</v>
      </c>
      <c r="AI16" s="53">
        <v>92</v>
      </c>
    </row>
    <row r="17" spans="1:35">
      <c r="A17" s="12">
        <v>22</v>
      </c>
      <c r="B17" s="6" t="s">
        <v>70</v>
      </c>
      <c r="C17" s="14" t="s">
        <v>64</v>
      </c>
      <c r="D17" s="17">
        <v>1346</v>
      </c>
      <c r="F17" s="14">
        <v>31</v>
      </c>
      <c r="G17" s="14">
        <v>40</v>
      </c>
      <c r="K17" s="14">
        <v>20</v>
      </c>
      <c r="AI17" s="53">
        <v>91</v>
      </c>
    </row>
    <row r="18" spans="1:35">
      <c r="A18" s="12">
        <v>17</v>
      </c>
      <c r="B18" s="6" t="s">
        <v>56</v>
      </c>
      <c r="C18" s="14" t="s">
        <v>619</v>
      </c>
      <c r="D18" s="17">
        <v>2547</v>
      </c>
      <c r="G18" s="14">
        <v>2.5</v>
      </c>
      <c r="M18" s="14">
        <v>0</v>
      </c>
      <c r="R18" s="14">
        <v>87</v>
      </c>
      <c r="AI18" s="53">
        <v>89.5</v>
      </c>
    </row>
    <row r="19" spans="1:35">
      <c r="A19" s="12">
        <v>7</v>
      </c>
      <c r="B19" s="6" t="s">
        <v>52</v>
      </c>
      <c r="C19" s="14" t="s">
        <v>525</v>
      </c>
      <c r="D19" s="17">
        <v>4506</v>
      </c>
      <c r="P19" s="14">
        <v>30</v>
      </c>
      <c r="W19" s="14">
        <v>39</v>
      </c>
      <c r="AE19" s="14">
        <v>12</v>
      </c>
      <c r="AH19" s="14">
        <v>8</v>
      </c>
      <c r="AI19" s="62">
        <v>89</v>
      </c>
    </row>
    <row r="20" spans="1:35">
      <c r="A20" s="12">
        <v>722</v>
      </c>
      <c r="B20" s="6" t="s">
        <v>423</v>
      </c>
      <c r="C20" s="14" t="s">
        <v>537</v>
      </c>
      <c r="D20" s="17">
        <v>3220</v>
      </c>
      <c r="G20" s="14">
        <v>26</v>
      </c>
      <c r="T20" s="14">
        <v>50</v>
      </c>
      <c r="U20" s="14">
        <v>8</v>
      </c>
      <c r="AI20" s="53">
        <v>84</v>
      </c>
    </row>
    <row r="21" spans="1:35">
      <c r="A21" s="12">
        <v>186</v>
      </c>
      <c r="B21" s="6" t="s">
        <v>157</v>
      </c>
      <c r="C21" s="14" t="s">
        <v>530</v>
      </c>
      <c r="D21" s="17">
        <v>1406</v>
      </c>
      <c r="G21" s="14">
        <v>70.5</v>
      </c>
      <c r="AF21" s="14">
        <v>10</v>
      </c>
      <c r="AI21" s="53">
        <v>80.5</v>
      </c>
    </row>
    <row r="22" spans="1:35">
      <c r="A22" s="12">
        <v>473</v>
      </c>
      <c r="B22" s="6" t="s">
        <v>232</v>
      </c>
      <c r="C22" s="14" t="s">
        <v>64</v>
      </c>
      <c r="D22" s="17">
        <v>989</v>
      </c>
      <c r="G22" s="14">
        <v>28</v>
      </c>
      <c r="T22" s="14">
        <v>50</v>
      </c>
      <c r="AI22" s="53">
        <v>78</v>
      </c>
    </row>
    <row r="23" spans="1:35">
      <c r="A23" s="12">
        <v>666</v>
      </c>
      <c r="B23" s="6" t="s">
        <v>383</v>
      </c>
      <c r="C23" s="14" t="s">
        <v>64</v>
      </c>
      <c r="D23" s="17">
        <v>4831</v>
      </c>
      <c r="F23" s="14">
        <v>30</v>
      </c>
      <c r="P23" s="14">
        <v>18</v>
      </c>
      <c r="W23" s="14">
        <v>30</v>
      </c>
      <c r="AI23" s="53">
        <v>78</v>
      </c>
    </row>
    <row r="24" spans="1:35">
      <c r="A24" s="12">
        <v>351</v>
      </c>
      <c r="B24" s="6" t="s">
        <v>295</v>
      </c>
      <c r="C24" s="14" t="s">
        <v>64</v>
      </c>
      <c r="D24" s="17">
        <v>792</v>
      </c>
      <c r="P24" s="14">
        <v>12</v>
      </c>
      <c r="R24" s="14">
        <v>60</v>
      </c>
      <c r="AI24" s="53">
        <v>72</v>
      </c>
    </row>
    <row r="25" spans="1:35">
      <c r="A25" s="12">
        <v>621</v>
      </c>
      <c r="B25" s="6" t="s">
        <v>374</v>
      </c>
      <c r="C25" s="14" t="s">
        <v>542</v>
      </c>
      <c r="D25" s="17">
        <v>8392</v>
      </c>
      <c r="M25" s="14">
        <v>71</v>
      </c>
      <c r="Y25" s="14">
        <v>1</v>
      </c>
      <c r="AI25" s="53">
        <v>72</v>
      </c>
    </row>
    <row r="26" spans="1:35">
      <c r="A26" s="12">
        <v>64</v>
      </c>
      <c r="B26" s="6" t="s">
        <v>91</v>
      </c>
      <c r="C26" s="14" t="s">
        <v>530</v>
      </c>
      <c r="D26" s="17">
        <v>2721</v>
      </c>
      <c r="AA26" s="14">
        <v>71</v>
      </c>
      <c r="AI26" s="53">
        <v>71</v>
      </c>
    </row>
    <row r="27" spans="1:35">
      <c r="A27" s="12">
        <v>664</v>
      </c>
      <c r="B27" s="6" t="s">
        <v>381</v>
      </c>
      <c r="C27" s="14" t="s">
        <v>64</v>
      </c>
      <c r="D27" s="17">
        <v>714</v>
      </c>
      <c r="F27" s="14">
        <v>15</v>
      </c>
      <c r="P27" s="14">
        <v>26</v>
      </c>
      <c r="R27" s="14">
        <v>30</v>
      </c>
      <c r="AI27" s="53">
        <v>71</v>
      </c>
    </row>
    <row r="28" spans="1:35">
      <c r="A28" s="12">
        <v>226</v>
      </c>
      <c r="B28" s="6" t="s">
        <v>177</v>
      </c>
      <c r="C28" s="14" t="s">
        <v>64</v>
      </c>
      <c r="D28" s="17">
        <v>590</v>
      </c>
      <c r="P28" s="14">
        <v>60</v>
      </c>
      <c r="AA28" s="14">
        <v>10</v>
      </c>
      <c r="AI28" s="53">
        <v>70</v>
      </c>
    </row>
    <row r="29" spans="1:35">
      <c r="A29" s="12">
        <v>299</v>
      </c>
      <c r="B29" s="6" t="s">
        <v>271</v>
      </c>
      <c r="C29" s="14" t="s">
        <v>538</v>
      </c>
      <c r="D29" s="17">
        <v>5231</v>
      </c>
      <c r="K29" s="14">
        <v>24.5</v>
      </c>
      <c r="P29" s="14">
        <v>16</v>
      </c>
      <c r="Y29" s="14">
        <v>2.5</v>
      </c>
      <c r="AH29" s="14">
        <v>27</v>
      </c>
      <c r="AI29" s="62">
        <v>70</v>
      </c>
    </row>
    <row r="30" spans="1:35">
      <c r="A30" s="12">
        <v>391</v>
      </c>
      <c r="B30" s="6" t="s">
        <v>313</v>
      </c>
      <c r="C30" s="14" t="s">
        <v>64</v>
      </c>
      <c r="D30" s="17">
        <v>584</v>
      </c>
      <c r="T30" s="14">
        <v>30</v>
      </c>
      <c r="AC30" s="14">
        <v>40</v>
      </c>
      <c r="AI30" s="53">
        <v>70</v>
      </c>
    </row>
    <row r="31" spans="1:35">
      <c r="A31" s="12">
        <v>13</v>
      </c>
      <c r="B31" s="6" t="s">
        <v>55</v>
      </c>
      <c r="C31" s="14" t="s">
        <v>525</v>
      </c>
      <c r="D31" s="17">
        <v>2431</v>
      </c>
      <c r="H31" s="14">
        <v>24</v>
      </c>
      <c r="M31" s="14">
        <v>20</v>
      </c>
      <c r="AC31" s="14">
        <v>25</v>
      </c>
      <c r="AI31" s="53">
        <v>69</v>
      </c>
    </row>
    <row r="32" spans="1:35">
      <c r="A32" s="12">
        <v>619</v>
      </c>
      <c r="B32" s="6" t="s">
        <v>364</v>
      </c>
      <c r="C32" s="14" t="s">
        <v>541</v>
      </c>
      <c r="D32" s="17">
        <v>1314</v>
      </c>
      <c r="K32" s="14">
        <v>20</v>
      </c>
      <c r="M32" s="14">
        <v>30</v>
      </c>
      <c r="AG32" s="14">
        <v>14</v>
      </c>
      <c r="AI32" s="53">
        <v>64</v>
      </c>
    </row>
    <row r="33" spans="1:35">
      <c r="A33" s="12">
        <v>357</v>
      </c>
      <c r="B33" s="6" t="s">
        <v>297</v>
      </c>
      <c r="C33" s="14" t="s">
        <v>64</v>
      </c>
      <c r="D33" s="17">
        <v>912</v>
      </c>
      <c r="G33" s="14">
        <v>13</v>
      </c>
      <c r="J33" s="14">
        <v>25</v>
      </c>
      <c r="K33" s="14">
        <v>1</v>
      </c>
      <c r="R33" s="14">
        <v>23</v>
      </c>
      <c r="AI33" s="53">
        <v>62</v>
      </c>
    </row>
    <row r="34" spans="1:35">
      <c r="A34" s="12">
        <v>1022</v>
      </c>
      <c r="B34" s="6" t="s">
        <v>620</v>
      </c>
      <c r="D34" s="17">
        <v>959</v>
      </c>
      <c r="P34" s="14">
        <v>12</v>
      </c>
      <c r="R34" s="14">
        <v>10</v>
      </c>
      <c r="T34" s="14">
        <v>40</v>
      </c>
      <c r="AI34" s="53">
        <v>62</v>
      </c>
    </row>
    <row r="35" spans="1:35">
      <c r="A35" s="12">
        <v>80</v>
      </c>
      <c r="B35" s="6" t="s">
        <v>99</v>
      </c>
      <c r="C35" s="14" t="s">
        <v>64</v>
      </c>
      <c r="D35" s="17">
        <v>454</v>
      </c>
      <c r="G35" s="14">
        <v>16</v>
      </c>
      <c r="V35" s="14">
        <v>15</v>
      </c>
      <c r="AC35" s="14">
        <v>30</v>
      </c>
      <c r="AI35" s="53">
        <v>61</v>
      </c>
    </row>
    <row r="36" spans="1:35">
      <c r="A36" s="12">
        <v>849</v>
      </c>
      <c r="B36" s="6" t="s">
        <v>470</v>
      </c>
      <c r="C36" s="14" t="s">
        <v>547</v>
      </c>
      <c r="D36" s="17">
        <v>651</v>
      </c>
      <c r="F36" s="14">
        <v>18</v>
      </c>
      <c r="P36" s="14">
        <v>40</v>
      </c>
      <c r="AI36" s="53">
        <v>58</v>
      </c>
    </row>
    <row r="37" spans="1:35">
      <c r="A37" s="12">
        <v>403</v>
      </c>
      <c r="B37" s="6" t="s">
        <v>12</v>
      </c>
      <c r="C37" s="14" t="s">
        <v>64</v>
      </c>
      <c r="D37" s="17">
        <v>484</v>
      </c>
      <c r="R37" s="14">
        <v>55</v>
      </c>
      <c r="AI37" s="53">
        <v>55</v>
      </c>
    </row>
    <row r="38" spans="1:35">
      <c r="A38" s="12">
        <v>874</v>
      </c>
      <c r="B38" s="6" t="s">
        <v>474</v>
      </c>
      <c r="C38" s="14" t="s">
        <v>547</v>
      </c>
      <c r="D38" s="17">
        <v>907</v>
      </c>
      <c r="J38" s="14">
        <v>30</v>
      </c>
      <c r="T38" s="14">
        <v>25</v>
      </c>
      <c r="AI38" s="53">
        <v>55</v>
      </c>
    </row>
    <row r="39" spans="1:35">
      <c r="A39" s="12">
        <v>32</v>
      </c>
      <c r="B39" s="6" t="s">
        <v>77</v>
      </c>
      <c r="C39" s="14" t="s">
        <v>64</v>
      </c>
      <c r="D39" s="17">
        <v>1333</v>
      </c>
      <c r="T39" s="14">
        <v>14</v>
      </c>
      <c r="AH39" s="14">
        <v>40</v>
      </c>
      <c r="AI39" s="62">
        <v>54</v>
      </c>
    </row>
    <row r="40" spans="1:35">
      <c r="A40" s="12">
        <v>68</v>
      </c>
      <c r="B40" s="6" t="s">
        <v>93</v>
      </c>
      <c r="C40" s="14" t="s">
        <v>530</v>
      </c>
      <c r="D40" s="17">
        <v>2880</v>
      </c>
      <c r="P40" s="14">
        <v>33</v>
      </c>
      <c r="R40" s="14">
        <v>21</v>
      </c>
      <c r="AI40" s="53">
        <v>54</v>
      </c>
    </row>
    <row r="41" spans="1:35">
      <c r="A41" s="12">
        <v>993</v>
      </c>
      <c r="B41" s="6" t="s">
        <v>621</v>
      </c>
      <c r="C41" s="14" t="s">
        <v>47</v>
      </c>
      <c r="D41" s="17">
        <v>5219</v>
      </c>
      <c r="K41" s="14">
        <v>41</v>
      </c>
      <c r="AD41" s="14">
        <v>12.5</v>
      </c>
      <c r="AI41" s="53">
        <v>53.5</v>
      </c>
    </row>
    <row r="42" spans="1:35">
      <c r="A42" s="12">
        <v>8</v>
      </c>
      <c r="B42" s="6" t="s">
        <v>51</v>
      </c>
      <c r="C42" s="14" t="s">
        <v>525</v>
      </c>
      <c r="D42" s="17">
        <v>3031</v>
      </c>
      <c r="T42" s="14">
        <v>53</v>
      </c>
      <c r="AI42" s="53">
        <v>53</v>
      </c>
    </row>
    <row r="43" spans="1:35">
      <c r="A43" s="12">
        <v>57</v>
      </c>
      <c r="B43" s="6" t="s">
        <v>88</v>
      </c>
      <c r="C43" s="14" t="s">
        <v>64</v>
      </c>
      <c r="D43" s="17">
        <v>837</v>
      </c>
      <c r="H43" s="14">
        <v>3</v>
      </c>
      <c r="W43" s="14">
        <v>25</v>
      </c>
      <c r="AC43" s="14">
        <v>25</v>
      </c>
      <c r="AI43" s="53">
        <v>53</v>
      </c>
    </row>
    <row r="44" spans="1:35">
      <c r="A44" s="12">
        <v>508</v>
      </c>
      <c r="B44" s="6" t="s">
        <v>252</v>
      </c>
      <c r="C44" s="14" t="s">
        <v>530</v>
      </c>
      <c r="D44" s="17">
        <v>1552</v>
      </c>
      <c r="F44" s="14">
        <v>12</v>
      </c>
      <c r="K44" s="14">
        <v>40</v>
      </c>
      <c r="AI44" s="53">
        <v>52</v>
      </c>
    </row>
    <row r="45" spans="1:35">
      <c r="A45" s="12">
        <v>145</v>
      </c>
      <c r="B45" s="6" t="s">
        <v>139</v>
      </c>
      <c r="C45" s="14" t="s">
        <v>64</v>
      </c>
      <c r="D45" s="17">
        <v>2433</v>
      </c>
      <c r="F45" s="14">
        <v>15.5</v>
      </c>
      <c r="P45" s="14">
        <v>27</v>
      </c>
      <c r="U45" s="14">
        <v>9</v>
      </c>
      <c r="AI45" s="53">
        <v>51.5</v>
      </c>
    </row>
    <row r="46" spans="1:35">
      <c r="A46" s="12">
        <v>872</v>
      </c>
      <c r="B46" s="6" t="s">
        <v>473</v>
      </c>
      <c r="C46" s="14" t="s">
        <v>551</v>
      </c>
      <c r="D46" s="17">
        <v>1779</v>
      </c>
      <c r="F46" s="14">
        <v>9</v>
      </c>
      <c r="T46" s="14">
        <v>26</v>
      </c>
      <c r="X46" s="14">
        <v>16</v>
      </c>
      <c r="AI46" s="53">
        <v>51</v>
      </c>
    </row>
    <row r="47" spans="1:35">
      <c r="A47" s="12">
        <v>89</v>
      </c>
      <c r="B47" s="6" t="s">
        <v>104</v>
      </c>
      <c r="C47" s="14" t="s">
        <v>530</v>
      </c>
      <c r="D47" s="17">
        <v>1461</v>
      </c>
      <c r="G47" s="14">
        <v>40</v>
      </c>
      <c r="K47" s="14">
        <v>10</v>
      </c>
      <c r="AI47" s="53">
        <v>50</v>
      </c>
    </row>
    <row r="48" spans="1:35">
      <c r="A48" s="12">
        <v>660</v>
      </c>
      <c r="B48" s="6" t="s">
        <v>379</v>
      </c>
      <c r="C48" s="14" t="s">
        <v>64</v>
      </c>
      <c r="D48" s="17">
        <v>2003</v>
      </c>
      <c r="H48" s="14">
        <v>10</v>
      </c>
      <c r="K48" s="14">
        <v>20</v>
      </c>
      <c r="R48" s="14">
        <v>20</v>
      </c>
      <c r="AI48" s="53">
        <v>50</v>
      </c>
    </row>
    <row r="49" spans="1:35">
      <c r="A49" s="12">
        <v>241</v>
      </c>
      <c r="B49" s="6" t="s">
        <v>203</v>
      </c>
      <c r="C49" s="14" t="s">
        <v>68</v>
      </c>
      <c r="D49" s="17">
        <v>147</v>
      </c>
      <c r="G49" s="14">
        <v>49</v>
      </c>
      <c r="AI49" s="53">
        <v>49</v>
      </c>
    </row>
    <row r="50" spans="1:35">
      <c r="A50" s="12">
        <v>840</v>
      </c>
      <c r="B50" s="6" t="s">
        <v>469</v>
      </c>
      <c r="C50" s="14" t="s">
        <v>547</v>
      </c>
      <c r="D50" s="17">
        <v>484</v>
      </c>
      <c r="M50" s="14">
        <v>8</v>
      </c>
      <c r="T50" s="14">
        <v>14</v>
      </c>
      <c r="X50" s="14">
        <v>27</v>
      </c>
      <c r="AI50" s="53">
        <v>49</v>
      </c>
    </row>
    <row r="51" spans="1:35">
      <c r="A51" s="12">
        <v>38</v>
      </c>
      <c r="B51" s="6" t="s">
        <v>65</v>
      </c>
      <c r="C51" s="14" t="s">
        <v>64</v>
      </c>
      <c r="D51" s="17">
        <v>1567</v>
      </c>
      <c r="F51" s="14">
        <v>8</v>
      </c>
      <c r="R51" s="14">
        <v>40</v>
      </c>
      <c r="AI51" s="53">
        <v>48</v>
      </c>
    </row>
    <row r="52" spans="1:35">
      <c r="A52" s="12">
        <v>484</v>
      </c>
      <c r="B52" s="6" t="s">
        <v>237</v>
      </c>
      <c r="C52" s="14" t="s">
        <v>64</v>
      </c>
      <c r="D52" s="17">
        <v>1304</v>
      </c>
      <c r="G52" s="14">
        <v>18</v>
      </c>
      <c r="P52" s="14">
        <v>22</v>
      </c>
      <c r="V52" s="14">
        <v>8</v>
      </c>
      <c r="AI52" s="53">
        <v>48</v>
      </c>
    </row>
    <row r="53" spans="1:35">
      <c r="A53" s="12">
        <v>760</v>
      </c>
      <c r="B53" s="6" t="s">
        <v>444</v>
      </c>
      <c r="C53" s="14" t="s">
        <v>531</v>
      </c>
      <c r="D53" s="17">
        <v>879</v>
      </c>
      <c r="F53" s="14">
        <v>20</v>
      </c>
      <c r="G53" s="14">
        <v>20</v>
      </c>
      <c r="P53" s="14">
        <v>8</v>
      </c>
      <c r="AI53" s="53">
        <v>48</v>
      </c>
    </row>
    <row r="54" spans="1:35">
      <c r="A54" s="12">
        <v>232</v>
      </c>
      <c r="B54" s="6" t="s">
        <v>178</v>
      </c>
      <c r="C54" s="14" t="s">
        <v>535</v>
      </c>
      <c r="D54" s="17">
        <v>2416</v>
      </c>
      <c r="F54" s="14">
        <v>14</v>
      </c>
      <c r="H54" s="14">
        <v>12</v>
      </c>
      <c r="P54" s="14">
        <v>5</v>
      </c>
      <c r="R54" s="14">
        <v>16</v>
      </c>
      <c r="AI54" s="53">
        <v>47</v>
      </c>
    </row>
    <row r="55" spans="1:35">
      <c r="A55" s="12">
        <v>96</v>
      </c>
      <c r="B55" s="6" t="s">
        <v>106</v>
      </c>
      <c r="C55" s="14" t="s">
        <v>528</v>
      </c>
      <c r="D55" s="17">
        <v>1214</v>
      </c>
      <c r="F55" s="14">
        <v>11</v>
      </c>
      <c r="AC55" s="14">
        <v>25</v>
      </c>
      <c r="AD55" s="14">
        <v>10</v>
      </c>
      <c r="AI55" s="53">
        <v>46</v>
      </c>
    </row>
    <row r="56" spans="1:35">
      <c r="A56" s="12">
        <v>708</v>
      </c>
      <c r="B56" s="6" t="s">
        <v>416</v>
      </c>
      <c r="C56" s="14" t="s">
        <v>117</v>
      </c>
      <c r="D56" s="17">
        <v>1748</v>
      </c>
      <c r="H56" s="14">
        <v>30</v>
      </c>
      <c r="V56" s="14">
        <v>16</v>
      </c>
      <c r="AI56" s="53">
        <v>46</v>
      </c>
    </row>
    <row r="57" spans="1:35">
      <c r="A57" s="12">
        <v>829</v>
      </c>
      <c r="B57" s="6" t="s">
        <v>467</v>
      </c>
      <c r="C57" s="14" t="s">
        <v>547</v>
      </c>
      <c r="D57" s="17">
        <v>595</v>
      </c>
      <c r="F57" s="14">
        <v>34</v>
      </c>
      <c r="R57" s="14">
        <v>11</v>
      </c>
      <c r="AI57" s="53">
        <v>45</v>
      </c>
    </row>
    <row r="58" spans="1:35">
      <c r="A58" s="12">
        <v>36</v>
      </c>
      <c r="B58" s="6" t="s">
        <v>123</v>
      </c>
      <c r="C58" s="14" t="s">
        <v>64</v>
      </c>
      <c r="D58" s="17">
        <v>2108</v>
      </c>
      <c r="F58" s="14">
        <v>9</v>
      </c>
      <c r="AA58" s="14">
        <v>35.5</v>
      </c>
      <c r="AI58" s="53">
        <v>44.5</v>
      </c>
    </row>
    <row r="59" spans="1:35">
      <c r="A59" s="12">
        <v>461</v>
      </c>
      <c r="B59" s="6" t="s">
        <v>225</v>
      </c>
      <c r="C59" s="14" t="s">
        <v>64</v>
      </c>
      <c r="D59" s="17">
        <v>742</v>
      </c>
      <c r="P59" s="14">
        <v>34</v>
      </c>
      <c r="T59" s="14">
        <v>10</v>
      </c>
      <c r="AI59" s="53">
        <v>44</v>
      </c>
    </row>
    <row r="60" spans="1:35">
      <c r="A60" s="12">
        <v>23</v>
      </c>
      <c r="B60" s="6" t="s">
        <v>71</v>
      </c>
      <c r="C60" s="14" t="s">
        <v>64</v>
      </c>
      <c r="D60" s="17">
        <v>562</v>
      </c>
      <c r="P60" s="14">
        <v>43</v>
      </c>
      <c r="AI60" s="53">
        <v>43</v>
      </c>
    </row>
    <row r="61" spans="1:35">
      <c r="A61" s="12">
        <v>5</v>
      </c>
      <c r="B61" s="6" t="s">
        <v>49</v>
      </c>
      <c r="C61" s="14" t="s">
        <v>525</v>
      </c>
      <c r="D61" s="17">
        <v>647</v>
      </c>
      <c r="P61" s="14">
        <v>26</v>
      </c>
      <c r="T61" s="14">
        <v>10</v>
      </c>
      <c r="AG61" s="14">
        <v>6</v>
      </c>
      <c r="AI61" s="53">
        <v>42</v>
      </c>
    </row>
    <row r="62" spans="1:35">
      <c r="A62" s="12">
        <v>199</v>
      </c>
      <c r="B62" s="6" t="s">
        <v>165</v>
      </c>
      <c r="C62" s="14" t="s">
        <v>530</v>
      </c>
      <c r="D62" s="17">
        <v>2612</v>
      </c>
      <c r="F62" s="14">
        <v>3.5</v>
      </c>
      <c r="H62" s="14">
        <v>16</v>
      </c>
      <c r="P62" s="14">
        <v>22</v>
      </c>
      <c r="AI62" s="53">
        <v>41.5</v>
      </c>
    </row>
    <row r="63" spans="1:35">
      <c r="A63" s="12">
        <v>100</v>
      </c>
      <c r="B63" s="6" t="s">
        <v>108</v>
      </c>
      <c r="C63" s="14" t="s">
        <v>530</v>
      </c>
      <c r="D63" s="17">
        <v>2709</v>
      </c>
      <c r="H63" s="14">
        <v>41</v>
      </c>
      <c r="AI63" s="53">
        <v>41</v>
      </c>
    </row>
    <row r="64" spans="1:35">
      <c r="A64" s="12">
        <v>509</v>
      </c>
      <c r="B64" s="6" t="s">
        <v>254</v>
      </c>
      <c r="C64" s="14" t="s">
        <v>64</v>
      </c>
      <c r="D64" s="17">
        <v>324</v>
      </c>
      <c r="G64" s="14">
        <v>41</v>
      </c>
      <c r="AI64" s="53">
        <v>41</v>
      </c>
    </row>
    <row r="65" spans="1:35">
      <c r="A65" s="12">
        <v>162</v>
      </c>
      <c r="B65" s="6" t="s">
        <v>148</v>
      </c>
      <c r="C65" s="14" t="s">
        <v>530</v>
      </c>
      <c r="D65" s="17">
        <v>955</v>
      </c>
      <c r="R65" s="14">
        <v>20</v>
      </c>
      <c r="W65" s="14">
        <v>20</v>
      </c>
      <c r="AI65" s="53">
        <v>40</v>
      </c>
    </row>
    <row r="66" spans="1:35">
      <c r="A66" s="12">
        <v>370</v>
      </c>
      <c r="B66" s="6" t="s">
        <v>302</v>
      </c>
      <c r="C66" s="14" t="s">
        <v>528</v>
      </c>
      <c r="D66" s="17">
        <v>620</v>
      </c>
      <c r="F66" s="14">
        <v>40</v>
      </c>
      <c r="AI66" s="53">
        <v>40</v>
      </c>
    </row>
    <row r="67" spans="1:35">
      <c r="A67" s="12">
        <v>616</v>
      </c>
      <c r="B67" s="6" t="s">
        <v>373</v>
      </c>
      <c r="C67" s="14" t="s">
        <v>64</v>
      </c>
      <c r="D67" s="17">
        <v>383</v>
      </c>
      <c r="T67" s="14">
        <v>16</v>
      </c>
      <c r="V67" s="14">
        <v>24</v>
      </c>
      <c r="AI67" s="53">
        <v>40</v>
      </c>
    </row>
    <row r="68" spans="1:35">
      <c r="A68" s="12">
        <v>262</v>
      </c>
      <c r="B68" s="6" t="s">
        <v>204</v>
      </c>
      <c r="C68" s="14" t="s">
        <v>64</v>
      </c>
      <c r="D68" s="17">
        <v>538</v>
      </c>
      <c r="F68" s="14">
        <v>14</v>
      </c>
      <c r="AC68" s="14">
        <v>25</v>
      </c>
      <c r="AI68" s="53">
        <v>39</v>
      </c>
    </row>
    <row r="69" spans="1:35">
      <c r="A69" s="12">
        <v>294</v>
      </c>
      <c r="B69" s="6" t="s">
        <v>208</v>
      </c>
      <c r="C69" s="14" t="s">
        <v>209</v>
      </c>
      <c r="D69" s="17">
        <v>1585</v>
      </c>
      <c r="F69" s="14">
        <v>39</v>
      </c>
      <c r="AI69" s="53">
        <v>39</v>
      </c>
    </row>
    <row r="70" spans="1:35">
      <c r="A70" s="12">
        <v>482</v>
      </c>
      <c r="B70" s="6" t="s">
        <v>235</v>
      </c>
      <c r="C70" s="14" t="s">
        <v>537</v>
      </c>
      <c r="D70" s="17">
        <v>2619</v>
      </c>
      <c r="G70" s="14">
        <v>34</v>
      </c>
      <c r="Z70" s="14">
        <v>4</v>
      </c>
      <c r="AI70" s="53">
        <v>38</v>
      </c>
    </row>
    <row r="71" spans="1:35">
      <c r="A71" s="12">
        <v>496</v>
      </c>
      <c r="B71" s="6" t="s">
        <v>245</v>
      </c>
      <c r="C71" s="14" t="s">
        <v>64</v>
      </c>
      <c r="D71" s="17">
        <v>301</v>
      </c>
      <c r="G71" s="14">
        <v>8</v>
      </c>
      <c r="P71" s="14">
        <v>10</v>
      </c>
      <c r="Z71" s="14">
        <v>20</v>
      </c>
      <c r="AI71" s="53">
        <v>38</v>
      </c>
    </row>
    <row r="72" spans="1:35">
      <c r="A72" s="12">
        <v>528</v>
      </c>
      <c r="B72" s="6" t="s">
        <v>260</v>
      </c>
      <c r="C72" s="14" t="s">
        <v>594</v>
      </c>
      <c r="D72" s="17">
        <v>6363</v>
      </c>
      <c r="G72" s="14">
        <v>6</v>
      </c>
      <c r="P72" s="14">
        <v>5.5</v>
      </c>
      <c r="T72" s="14">
        <v>26.5</v>
      </c>
      <c r="AI72" s="53">
        <v>38</v>
      </c>
    </row>
    <row r="73" spans="1:35">
      <c r="A73" s="12">
        <v>719</v>
      </c>
      <c r="B73" s="6" t="s">
        <v>422</v>
      </c>
      <c r="C73" s="14" t="s">
        <v>537</v>
      </c>
      <c r="D73" s="17">
        <v>1888</v>
      </c>
      <c r="I73" s="14">
        <v>12</v>
      </c>
      <c r="K73" s="14">
        <v>12</v>
      </c>
      <c r="P73" s="14">
        <v>14</v>
      </c>
      <c r="AI73" s="53">
        <v>38</v>
      </c>
    </row>
    <row r="74" spans="1:35">
      <c r="A74" s="12">
        <v>775</v>
      </c>
      <c r="B74" s="6" t="s">
        <v>448</v>
      </c>
      <c r="C74" s="14" t="s">
        <v>68</v>
      </c>
      <c r="D74" s="17">
        <v>243</v>
      </c>
      <c r="P74" s="14">
        <v>8</v>
      </c>
      <c r="U74" s="14">
        <v>30</v>
      </c>
      <c r="AI74" s="53">
        <v>38</v>
      </c>
    </row>
    <row r="75" spans="1:35">
      <c r="A75" s="12">
        <v>10</v>
      </c>
      <c r="B75" s="6" t="s">
        <v>53</v>
      </c>
      <c r="C75" s="14" t="s">
        <v>525</v>
      </c>
      <c r="D75" s="17">
        <v>3408</v>
      </c>
      <c r="F75" s="14">
        <v>2.5</v>
      </c>
      <c r="P75" s="14">
        <v>8</v>
      </c>
      <c r="R75" s="14">
        <v>26.5</v>
      </c>
      <c r="AI75" s="53">
        <v>37</v>
      </c>
    </row>
    <row r="76" spans="1:35">
      <c r="A76" s="12">
        <v>486</v>
      </c>
      <c r="B76" s="6" t="s">
        <v>239</v>
      </c>
      <c r="C76" s="14" t="s">
        <v>530</v>
      </c>
      <c r="D76" s="17">
        <v>1230</v>
      </c>
      <c r="K76" s="14">
        <v>32</v>
      </c>
      <c r="W76" s="14">
        <v>4</v>
      </c>
      <c r="AI76" s="53">
        <v>36</v>
      </c>
    </row>
    <row r="77" spans="1:35">
      <c r="A77" s="12">
        <v>698</v>
      </c>
      <c r="B77" s="6" t="s">
        <v>409</v>
      </c>
      <c r="C77" s="14" t="s">
        <v>64</v>
      </c>
      <c r="D77" s="17">
        <v>733</v>
      </c>
      <c r="G77" s="14">
        <v>14</v>
      </c>
      <c r="P77" s="14">
        <v>16</v>
      </c>
      <c r="R77" s="14">
        <v>5</v>
      </c>
      <c r="AI77" s="53">
        <v>35</v>
      </c>
    </row>
    <row r="78" spans="1:35">
      <c r="A78" s="12">
        <v>904</v>
      </c>
      <c r="B78" s="6" t="s">
        <v>482</v>
      </c>
      <c r="C78" s="14" t="s">
        <v>553</v>
      </c>
      <c r="D78" s="17">
        <v>550</v>
      </c>
      <c r="P78" s="14">
        <v>4</v>
      </c>
      <c r="U78" s="14">
        <v>30.5</v>
      </c>
      <c r="AI78" s="53">
        <v>34.5</v>
      </c>
    </row>
    <row r="79" spans="1:35">
      <c r="A79" s="12">
        <v>137</v>
      </c>
      <c r="B79" s="6" t="s">
        <v>133</v>
      </c>
      <c r="C79" s="14" t="s">
        <v>134</v>
      </c>
      <c r="D79" s="17">
        <v>1171</v>
      </c>
      <c r="K79" s="14">
        <v>20</v>
      </c>
      <c r="P79" s="14">
        <v>14</v>
      </c>
      <c r="AI79" s="53">
        <v>34</v>
      </c>
    </row>
    <row r="80" spans="1:35">
      <c r="A80" s="12">
        <v>362</v>
      </c>
      <c r="B80" s="6" t="s">
        <v>325</v>
      </c>
      <c r="C80" s="14" t="s">
        <v>64</v>
      </c>
      <c r="D80" s="17">
        <v>479</v>
      </c>
      <c r="P80" s="14">
        <v>30</v>
      </c>
      <c r="T80" s="14">
        <v>4</v>
      </c>
      <c r="AI80" s="53">
        <v>34</v>
      </c>
    </row>
    <row r="81" spans="1:35">
      <c r="A81" s="12">
        <v>604</v>
      </c>
      <c r="B81" s="6" t="s">
        <v>360</v>
      </c>
      <c r="C81" s="14" t="s">
        <v>64</v>
      </c>
      <c r="D81" s="17">
        <v>434</v>
      </c>
      <c r="P81" s="14">
        <v>5</v>
      </c>
      <c r="R81" s="14">
        <v>25</v>
      </c>
      <c r="AG81" s="14">
        <v>4</v>
      </c>
      <c r="AI81" s="53">
        <v>34</v>
      </c>
    </row>
    <row r="82" spans="1:35">
      <c r="A82" s="12">
        <v>936</v>
      </c>
      <c r="B82" s="6" t="s">
        <v>488</v>
      </c>
      <c r="C82" s="14" t="s">
        <v>551</v>
      </c>
      <c r="D82" s="17">
        <v>1521</v>
      </c>
      <c r="P82" s="14">
        <v>4</v>
      </c>
      <c r="R82" s="14">
        <v>30</v>
      </c>
      <c r="AI82" s="53">
        <v>34</v>
      </c>
    </row>
    <row r="83" spans="1:35">
      <c r="A83" s="12">
        <v>237</v>
      </c>
      <c r="B83" s="6" t="s">
        <v>180</v>
      </c>
      <c r="C83" s="14" t="s">
        <v>530</v>
      </c>
      <c r="D83" s="17">
        <v>2412</v>
      </c>
      <c r="H83" s="14">
        <v>3</v>
      </c>
      <c r="P83" s="14">
        <v>18</v>
      </c>
      <c r="R83" s="14">
        <v>9</v>
      </c>
      <c r="X83" s="14">
        <v>3.5</v>
      </c>
      <c r="AI83" s="53">
        <v>33.5</v>
      </c>
    </row>
    <row r="84" spans="1:35">
      <c r="A84" s="12">
        <v>431</v>
      </c>
      <c r="B84" s="6" t="s">
        <v>216</v>
      </c>
      <c r="C84" s="14" t="s">
        <v>64</v>
      </c>
      <c r="D84" s="17">
        <v>546</v>
      </c>
      <c r="T84" s="14">
        <v>33</v>
      </c>
      <c r="AI84" s="53">
        <v>33</v>
      </c>
    </row>
    <row r="85" spans="1:35">
      <c r="A85" s="12">
        <v>913</v>
      </c>
      <c r="B85" s="6" t="s">
        <v>483</v>
      </c>
      <c r="C85" s="14" t="s">
        <v>547</v>
      </c>
      <c r="D85" s="17">
        <v>438</v>
      </c>
      <c r="P85" s="14">
        <v>6</v>
      </c>
      <c r="AA85" s="14">
        <v>27</v>
      </c>
      <c r="AI85" s="53">
        <v>33</v>
      </c>
    </row>
    <row r="86" spans="1:35">
      <c r="A86" s="12">
        <v>580</v>
      </c>
      <c r="B86" s="6" t="s">
        <v>351</v>
      </c>
      <c r="C86" s="14" t="s">
        <v>97</v>
      </c>
      <c r="D86" s="17">
        <v>2012</v>
      </c>
      <c r="G86" s="14">
        <v>6</v>
      </c>
      <c r="P86" s="14">
        <v>5</v>
      </c>
      <c r="T86" s="14">
        <v>20</v>
      </c>
      <c r="AI86" s="53">
        <v>31</v>
      </c>
    </row>
    <row r="87" spans="1:35">
      <c r="A87" s="12">
        <v>746</v>
      </c>
      <c r="B87" s="6" t="s">
        <v>431</v>
      </c>
      <c r="C87" s="14" t="s">
        <v>64</v>
      </c>
      <c r="D87" s="17">
        <v>748</v>
      </c>
      <c r="H87" s="14">
        <v>1</v>
      </c>
      <c r="R87" s="14">
        <v>30</v>
      </c>
      <c r="AI87" s="53">
        <v>31</v>
      </c>
    </row>
    <row r="88" spans="1:35">
      <c r="A88" s="12">
        <v>201</v>
      </c>
      <c r="B88" s="6" t="s">
        <v>167</v>
      </c>
      <c r="C88" s="14" t="s">
        <v>168</v>
      </c>
      <c r="D88" s="17">
        <v>846</v>
      </c>
      <c r="W88" s="14">
        <v>30</v>
      </c>
      <c r="AI88" s="53">
        <v>30</v>
      </c>
    </row>
    <row r="89" spans="1:35">
      <c r="A89" s="12">
        <v>512</v>
      </c>
      <c r="B89" s="6" t="s">
        <v>255</v>
      </c>
      <c r="C89" s="14" t="s">
        <v>68</v>
      </c>
      <c r="D89" s="17">
        <v>197</v>
      </c>
      <c r="P89" s="14">
        <v>30</v>
      </c>
      <c r="AI89" s="53">
        <v>30</v>
      </c>
    </row>
    <row r="90" spans="1:35">
      <c r="A90" s="12">
        <v>429</v>
      </c>
      <c r="B90" s="6" t="s">
        <v>262</v>
      </c>
      <c r="C90" s="14" t="s">
        <v>64</v>
      </c>
      <c r="D90" s="17">
        <v>293</v>
      </c>
      <c r="G90" s="14">
        <v>30</v>
      </c>
      <c r="AI90" s="53">
        <v>30</v>
      </c>
    </row>
    <row r="91" spans="1:35">
      <c r="A91" s="12">
        <v>433</v>
      </c>
      <c r="B91" s="6" t="s">
        <v>263</v>
      </c>
      <c r="C91" s="14" t="s">
        <v>64</v>
      </c>
      <c r="D91" s="17">
        <v>482</v>
      </c>
      <c r="J91" s="14">
        <v>30</v>
      </c>
      <c r="AI91" s="53">
        <v>30</v>
      </c>
    </row>
    <row r="92" spans="1:35">
      <c r="A92" s="12">
        <v>396</v>
      </c>
      <c r="B92" s="6" t="s">
        <v>273</v>
      </c>
      <c r="C92" s="14" t="s">
        <v>64</v>
      </c>
      <c r="D92" s="17">
        <v>1632</v>
      </c>
      <c r="I92" s="14">
        <v>30</v>
      </c>
      <c r="AI92" s="53">
        <v>30</v>
      </c>
    </row>
    <row r="93" spans="1:35">
      <c r="A93" s="12">
        <v>412</v>
      </c>
      <c r="B93" s="6" t="s">
        <v>324</v>
      </c>
      <c r="C93" s="14" t="s">
        <v>540</v>
      </c>
      <c r="D93" s="17">
        <v>2381</v>
      </c>
      <c r="R93" s="14">
        <v>30</v>
      </c>
      <c r="AI93" s="53">
        <v>30</v>
      </c>
    </row>
    <row r="94" spans="1:35">
      <c r="A94" s="12">
        <v>530</v>
      </c>
      <c r="B94" s="6" t="s">
        <v>327</v>
      </c>
      <c r="C94" s="14" t="s">
        <v>537</v>
      </c>
      <c r="D94" s="17">
        <v>1815</v>
      </c>
      <c r="T94" s="14">
        <v>30</v>
      </c>
      <c r="AI94" s="53">
        <v>30</v>
      </c>
    </row>
    <row r="95" spans="1:35">
      <c r="A95" s="12">
        <v>780</v>
      </c>
      <c r="B95" s="6" t="s">
        <v>449</v>
      </c>
      <c r="C95" s="14" t="s">
        <v>64</v>
      </c>
      <c r="D95" s="17">
        <v>321</v>
      </c>
      <c r="AA95" s="14">
        <v>30</v>
      </c>
      <c r="AI95" s="53">
        <v>30</v>
      </c>
    </row>
    <row r="96" spans="1:35">
      <c r="A96" s="12">
        <v>903</v>
      </c>
      <c r="B96" s="6" t="s">
        <v>481</v>
      </c>
      <c r="C96" s="14" t="s">
        <v>547</v>
      </c>
      <c r="D96" s="17">
        <v>354</v>
      </c>
      <c r="G96" s="14">
        <v>26</v>
      </c>
      <c r="H96" s="14">
        <v>4</v>
      </c>
      <c r="AI96" s="53">
        <v>30</v>
      </c>
    </row>
    <row r="97" spans="1:35">
      <c r="A97" s="12">
        <v>16</v>
      </c>
      <c r="B97" s="6" t="s">
        <v>61</v>
      </c>
      <c r="C97" s="14" t="s">
        <v>527</v>
      </c>
      <c r="D97" s="17">
        <v>2888</v>
      </c>
      <c r="G97" s="14">
        <v>2</v>
      </c>
      <c r="K97" s="14">
        <v>2</v>
      </c>
      <c r="R97" s="14">
        <v>25</v>
      </c>
      <c r="AI97" s="53">
        <v>29</v>
      </c>
    </row>
    <row r="98" spans="1:35">
      <c r="A98" s="12">
        <v>197</v>
      </c>
      <c r="B98" s="6" t="s">
        <v>164</v>
      </c>
      <c r="C98" s="14" t="s">
        <v>64</v>
      </c>
      <c r="D98" s="17">
        <v>317</v>
      </c>
      <c r="F98" s="14">
        <v>20</v>
      </c>
      <c r="K98" s="14">
        <v>5</v>
      </c>
      <c r="P98" s="14">
        <v>4</v>
      </c>
      <c r="AI98" s="53">
        <v>29</v>
      </c>
    </row>
    <row r="99" spans="1:35">
      <c r="A99" s="12">
        <v>605</v>
      </c>
      <c r="B99" s="6" t="s">
        <v>622</v>
      </c>
      <c r="C99" s="14" t="s">
        <v>64</v>
      </c>
      <c r="D99" s="17">
        <v>429</v>
      </c>
      <c r="G99" s="14">
        <v>25</v>
      </c>
      <c r="AE99" s="14">
        <v>4</v>
      </c>
      <c r="AI99" s="53">
        <v>29</v>
      </c>
    </row>
    <row r="100" spans="1:35">
      <c r="A100" s="12">
        <v>350</v>
      </c>
      <c r="B100" s="6" t="s">
        <v>294</v>
      </c>
      <c r="C100" s="14" t="s">
        <v>64</v>
      </c>
      <c r="D100" s="17">
        <v>458</v>
      </c>
      <c r="F100" s="14">
        <v>12</v>
      </c>
      <c r="P100" s="14">
        <v>16</v>
      </c>
      <c r="AI100" s="53">
        <v>28</v>
      </c>
    </row>
    <row r="101" spans="1:35">
      <c r="A101" s="12">
        <v>373</v>
      </c>
      <c r="B101" s="6" t="s">
        <v>42</v>
      </c>
      <c r="C101" s="14" t="s">
        <v>168</v>
      </c>
      <c r="D101" s="17">
        <v>750</v>
      </c>
      <c r="R101" s="14">
        <v>28</v>
      </c>
      <c r="AI101" s="53">
        <v>28</v>
      </c>
    </row>
    <row r="102" spans="1:35">
      <c r="A102" s="12">
        <v>395</v>
      </c>
      <c r="B102" s="6" t="s">
        <v>317</v>
      </c>
      <c r="C102" s="14" t="s">
        <v>64</v>
      </c>
      <c r="D102" s="17">
        <v>352</v>
      </c>
      <c r="H102" s="14">
        <v>8</v>
      </c>
      <c r="W102" s="14">
        <v>20</v>
      </c>
      <c r="AI102" s="53">
        <v>28</v>
      </c>
    </row>
    <row r="103" spans="1:35">
      <c r="A103" s="12">
        <v>539</v>
      </c>
      <c r="B103" s="6" t="s">
        <v>330</v>
      </c>
      <c r="C103" s="14" t="s">
        <v>64</v>
      </c>
      <c r="D103" s="17">
        <v>259</v>
      </c>
      <c r="F103" s="14">
        <v>18</v>
      </c>
      <c r="R103" s="14">
        <v>10</v>
      </c>
      <c r="AI103" s="53">
        <v>28</v>
      </c>
    </row>
    <row r="104" spans="1:35">
      <c r="A104" s="12">
        <v>560</v>
      </c>
      <c r="B104" s="6" t="s">
        <v>343</v>
      </c>
      <c r="C104" s="14" t="s">
        <v>64</v>
      </c>
      <c r="D104" s="17">
        <v>980</v>
      </c>
      <c r="P104" s="14">
        <v>12</v>
      </c>
      <c r="V104" s="14">
        <v>12</v>
      </c>
      <c r="AG104" s="14">
        <v>4</v>
      </c>
      <c r="AI104" s="53">
        <v>28</v>
      </c>
    </row>
    <row r="105" spans="1:35">
      <c r="A105" s="12">
        <v>983</v>
      </c>
      <c r="B105" s="6" t="s">
        <v>519</v>
      </c>
      <c r="C105" s="14" t="s">
        <v>520</v>
      </c>
      <c r="D105" s="17">
        <v>618</v>
      </c>
      <c r="T105" s="14">
        <v>15</v>
      </c>
      <c r="AG105" s="14">
        <v>12</v>
      </c>
      <c r="AI105" s="53">
        <v>27</v>
      </c>
    </row>
    <row r="106" spans="1:35">
      <c r="A106" s="12">
        <v>6</v>
      </c>
      <c r="B106" s="6" t="s">
        <v>50</v>
      </c>
      <c r="C106" s="14" t="s">
        <v>525</v>
      </c>
      <c r="D106" s="17">
        <v>1064</v>
      </c>
      <c r="F106" s="14">
        <v>26</v>
      </c>
      <c r="AI106" s="53">
        <v>26</v>
      </c>
    </row>
    <row r="107" spans="1:35">
      <c r="A107" s="12">
        <v>99</v>
      </c>
      <c r="B107" s="6" t="s">
        <v>107</v>
      </c>
      <c r="C107" s="14" t="s">
        <v>64</v>
      </c>
      <c r="D107" s="17">
        <v>641</v>
      </c>
      <c r="P107" s="14">
        <v>6</v>
      </c>
      <c r="T107" s="14">
        <v>20</v>
      </c>
      <c r="AI107" s="53">
        <v>26</v>
      </c>
    </row>
    <row r="108" spans="1:35">
      <c r="A108" s="12">
        <v>144</v>
      </c>
      <c r="B108" s="6" t="s">
        <v>138</v>
      </c>
      <c r="C108" s="14" t="s">
        <v>64</v>
      </c>
      <c r="D108" s="17">
        <v>609</v>
      </c>
      <c r="F108" s="14">
        <v>20</v>
      </c>
      <c r="P108" s="14">
        <v>6</v>
      </c>
      <c r="AI108" s="53">
        <v>26</v>
      </c>
    </row>
    <row r="109" spans="1:35">
      <c r="A109" s="12">
        <v>242</v>
      </c>
      <c r="B109" s="6" t="s">
        <v>183</v>
      </c>
      <c r="C109" s="14" t="s">
        <v>64</v>
      </c>
      <c r="D109" s="17">
        <v>409</v>
      </c>
      <c r="H109" s="14">
        <v>12</v>
      </c>
      <c r="T109" s="14">
        <v>14</v>
      </c>
      <c r="AI109" s="53">
        <v>26</v>
      </c>
    </row>
    <row r="110" spans="1:35">
      <c r="A110" s="12">
        <v>485</v>
      </c>
      <c r="B110" s="6" t="s">
        <v>238</v>
      </c>
      <c r="C110" s="14" t="s">
        <v>82</v>
      </c>
      <c r="D110" s="17">
        <v>1045</v>
      </c>
      <c r="K110" s="14">
        <v>26</v>
      </c>
      <c r="AI110" s="53">
        <v>26</v>
      </c>
    </row>
    <row r="111" spans="1:35">
      <c r="A111" s="12">
        <v>382</v>
      </c>
      <c r="B111" s="6" t="s">
        <v>307</v>
      </c>
      <c r="C111" s="14" t="s">
        <v>528</v>
      </c>
      <c r="D111" s="17">
        <v>835</v>
      </c>
      <c r="F111" s="14">
        <v>4</v>
      </c>
      <c r="Z111" s="14">
        <v>4</v>
      </c>
      <c r="AC111" s="14">
        <v>18</v>
      </c>
      <c r="AI111" s="53">
        <v>26</v>
      </c>
    </row>
    <row r="112" spans="1:35">
      <c r="A112" s="12">
        <v>393</v>
      </c>
      <c r="B112" s="6" t="s">
        <v>315</v>
      </c>
      <c r="C112" s="14" t="s">
        <v>64</v>
      </c>
      <c r="D112" s="17">
        <v>387</v>
      </c>
      <c r="X112" s="14">
        <v>6</v>
      </c>
      <c r="AC112" s="14">
        <v>20</v>
      </c>
      <c r="AI112" s="53">
        <v>26</v>
      </c>
    </row>
    <row r="113" spans="1:35">
      <c r="A113" s="12">
        <v>394</v>
      </c>
      <c r="B113" s="6" t="s">
        <v>316</v>
      </c>
      <c r="C113" s="14" t="s">
        <v>64</v>
      </c>
      <c r="D113" s="17">
        <v>382</v>
      </c>
      <c r="K113" s="14">
        <v>26</v>
      </c>
      <c r="AI113" s="53">
        <v>26</v>
      </c>
    </row>
    <row r="114" spans="1:35">
      <c r="A114" s="12">
        <v>566</v>
      </c>
      <c r="B114" s="6" t="s">
        <v>345</v>
      </c>
      <c r="C114" s="14" t="s">
        <v>168</v>
      </c>
      <c r="D114" s="17">
        <v>418</v>
      </c>
      <c r="K114" s="14">
        <v>14</v>
      </c>
      <c r="AD114" s="14">
        <v>12</v>
      </c>
      <c r="AI114" s="53">
        <v>26</v>
      </c>
    </row>
    <row r="115" spans="1:35">
      <c r="A115" s="12">
        <v>630</v>
      </c>
      <c r="B115" s="6" t="s">
        <v>368</v>
      </c>
      <c r="C115" s="14" t="s">
        <v>64</v>
      </c>
      <c r="D115" s="17">
        <v>442</v>
      </c>
      <c r="F115" s="14">
        <v>1</v>
      </c>
      <c r="AC115" s="14">
        <v>25</v>
      </c>
      <c r="AI115" s="53">
        <v>26</v>
      </c>
    </row>
    <row r="116" spans="1:35">
      <c r="A116" s="12">
        <v>86</v>
      </c>
      <c r="B116" s="6" t="s">
        <v>101</v>
      </c>
      <c r="C116" s="14" t="s">
        <v>530</v>
      </c>
      <c r="D116" s="17">
        <v>1812</v>
      </c>
      <c r="H116" s="14">
        <v>8.5</v>
      </c>
      <c r="R116" s="14">
        <v>16.5</v>
      </c>
      <c r="AI116" s="53">
        <v>25</v>
      </c>
    </row>
    <row r="117" spans="1:35">
      <c r="A117" s="12">
        <v>103</v>
      </c>
      <c r="B117" s="6" t="s">
        <v>110</v>
      </c>
      <c r="C117" s="14" t="s">
        <v>64</v>
      </c>
      <c r="D117" s="17">
        <v>783</v>
      </c>
      <c r="T117" s="14">
        <v>25</v>
      </c>
      <c r="AI117" s="53">
        <v>25</v>
      </c>
    </row>
    <row r="118" spans="1:35">
      <c r="A118" s="12">
        <v>185</v>
      </c>
      <c r="B118" s="6" t="s">
        <v>156</v>
      </c>
      <c r="C118" s="14" t="s">
        <v>144</v>
      </c>
      <c r="D118" s="17">
        <v>796</v>
      </c>
      <c r="T118" s="14">
        <v>25</v>
      </c>
      <c r="AI118" s="53">
        <v>25</v>
      </c>
    </row>
    <row r="119" spans="1:35">
      <c r="A119" s="12">
        <v>196</v>
      </c>
      <c r="B119" s="6" t="s">
        <v>163</v>
      </c>
      <c r="C119" s="14" t="s">
        <v>64</v>
      </c>
      <c r="D119" s="17">
        <v>674</v>
      </c>
      <c r="R119" s="14">
        <v>25</v>
      </c>
      <c r="AI119" s="53">
        <v>25</v>
      </c>
    </row>
    <row r="120" spans="1:35">
      <c r="A120" s="12">
        <v>239</v>
      </c>
      <c r="B120" s="6" t="s">
        <v>181</v>
      </c>
      <c r="C120" s="14" t="s">
        <v>530</v>
      </c>
      <c r="D120" s="17">
        <v>3305</v>
      </c>
      <c r="AC120" s="14">
        <v>25</v>
      </c>
      <c r="AI120" s="53">
        <v>25</v>
      </c>
    </row>
    <row r="121" spans="1:35">
      <c r="A121" s="12">
        <v>295</v>
      </c>
      <c r="B121" s="6" t="s">
        <v>210</v>
      </c>
      <c r="C121" s="14" t="s">
        <v>209</v>
      </c>
      <c r="D121" s="17">
        <v>684</v>
      </c>
      <c r="F121" s="14">
        <v>7</v>
      </c>
      <c r="X121" s="14">
        <v>18</v>
      </c>
      <c r="AI121" s="53">
        <v>25</v>
      </c>
    </row>
    <row r="122" spans="1:35">
      <c r="A122" s="12">
        <v>315</v>
      </c>
      <c r="B122" s="6" t="s">
        <v>280</v>
      </c>
      <c r="C122" s="14" t="s">
        <v>64</v>
      </c>
      <c r="D122" s="17">
        <v>578</v>
      </c>
      <c r="AA122" s="14">
        <v>6</v>
      </c>
      <c r="AC122" s="14">
        <v>19</v>
      </c>
      <c r="AI122" s="53">
        <v>25</v>
      </c>
    </row>
    <row r="123" spans="1:35">
      <c r="A123" s="12">
        <v>359</v>
      </c>
      <c r="B123" s="6" t="s">
        <v>590</v>
      </c>
      <c r="C123" s="14" t="s">
        <v>64</v>
      </c>
      <c r="D123" s="17">
        <v>1173</v>
      </c>
      <c r="I123" s="14">
        <v>3</v>
      </c>
      <c r="R123" s="14">
        <v>9</v>
      </c>
      <c r="AF123" s="14">
        <v>13</v>
      </c>
      <c r="AI123" s="53">
        <v>25</v>
      </c>
    </row>
    <row r="124" spans="1:35">
      <c r="A124" s="12">
        <v>585</v>
      </c>
      <c r="B124" s="6" t="s">
        <v>352</v>
      </c>
      <c r="C124" s="14" t="s">
        <v>64</v>
      </c>
      <c r="D124" s="17">
        <v>367</v>
      </c>
      <c r="G124" s="14">
        <v>25</v>
      </c>
      <c r="AI124" s="53">
        <v>25</v>
      </c>
    </row>
    <row r="125" spans="1:35">
      <c r="A125" s="12">
        <v>672</v>
      </c>
      <c r="B125" s="6" t="s">
        <v>386</v>
      </c>
      <c r="C125" s="14" t="s">
        <v>64</v>
      </c>
      <c r="D125" s="17">
        <v>605</v>
      </c>
      <c r="R125" s="14">
        <v>15</v>
      </c>
      <c r="W125" s="14">
        <v>10</v>
      </c>
      <c r="AI125" s="53">
        <v>25</v>
      </c>
    </row>
    <row r="126" spans="1:35">
      <c r="A126" s="12">
        <v>688</v>
      </c>
      <c r="B126" s="6" t="s">
        <v>405</v>
      </c>
      <c r="C126" s="14" t="s">
        <v>68</v>
      </c>
      <c r="D126" s="17">
        <v>279</v>
      </c>
      <c r="P126" s="14">
        <v>25</v>
      </c>
      <c r="AI126" s="53">
        <v>25</v>
      </c>
    </row>
    <row r="127" spans="1:35">
      <c r="A127" s="12">
        <v>751</v>
      </c>
      <c r="B127" s="6" t="s">
        <v>434</v>
      </c>
      <c r="C127" s="14" t="s">
        <v>64</v>
      </c>
      <c r="D127" s="17">
        <v>549</v>
      </c>
      <c r="P127" s="14">
        <v>7</v>
      </c>
      <c r="AA127" s="14">
        <v>18</v>
      </c>
      <c r="AI127" s="53">
        <v>25</v>
      </c>
    </row>
    <row r="128" spans="1:35">
      <c r="A128" s="12">
        <v>894</v>
      </c>
      <c r="B128" s="6" t="s">
        <v>478</v>
      </c>
      <c r="C128" s="14" t="s">
        <v>552</v>
      </c>
      <c r="D128" s="17">
        <v>267</v>
      </c>
      <c r="R128" s="14">
        <v>22</v>
      </c>
      <c r="Y128" s="14">
        <v>3</v>
      </c>
      <c r="AI128" s="53">
        <v>25</v>
      </c>
    </row>
    <row r="129" spans="1:35">
      <c r="A129" s="12">
        <v>143</v>
      </c>
      <c r="B129" s="6" t="s">
        <v>137</v>
      </c>
      <c r="C129" s="14" t="s">
        <v>533</v>
      </c>
      <c r="D129" s="17">
        <v>800</v>
      </c>
      <c r="AD129" s="14">
        <v>8</v>
      </c>
      <c r="AE129" s="14">
        <v>15</v>
      </c>
      <c r="AH129" s="14">
        <v>1</v>
      </c>
      <c r="AI129" s="62">
        <v>24</v>
      </c>
    </row>
    <row r="130" spans="1:35">
      <c r="A130" s="12">
        <v>278</v>
      </c>
      <c r="B130" s="6" t="s">
        <v>195</v>
      </c>
      <c r="C130" s="14" t="s">
        <v>64</v>
      </c>
      <c r="D130" s="17">
        <v>979</v>
      </c>
      <c r="I130" s="14">
        <v>18</v>
      </c>
      <c r="P130" s="14">
        <v>6</v>
      </c>
      <c r="AI130" s="53">
        <v>24</v>
      </c>
    </row>
    <row r="131" spans="1:35">
      <c r="A131" s="12">
        <v>334</v>
      </c>
      <c r="B131" s="6" t="s">
        <v>333</v>
      </c>
      <c r="C131" s="14" t="s">
        <v>64</v>
      </c>
      <c r="D131" s="17">
        <v>743</v>
      </c>
      <c r="T131" s="14">
        <v>24</v>
      </c>
      <c r="AI131" s="53">
        <v>24</v>
      </c>
    </row>
    <row r="132" spans="1:35">
      <c r="A132" s="12">
        <v>587</v>
      </c>
      <c r="B132" s="6" t="s">
        <v>353</v>
      </c>
      <c r="C132" s="14" t="s">
        <v>64</v>
      </c>
      <c r="D132" s="17">
        <v>456</v>
      </c>
      <c r="F132" s="14">
        <v>12</v>
      </c>
      <c r="P132" s="14">
        <v>12</v>
      </c>
      <c r="AI132" s="53">
        <v>24</v>
      </c>
    </row>
    <row r="133" spans="1:35">
      <c r="A133" s="12">
        <v>697</v>
      </c>
      <c r="B133" s="6" t="s">
        <v>408</v>
      </c>
      <c r="C133" s="14" t="s">
        <v>64</v>
      </c>
      <c r="D133" s="17">
        <v>579</v>
      </c>
      <c r="G133" s="14">
        <v>24</v>
      </c>
      <c r="AI133" s="53">
        <v>24</v>
      </c>
    </row>
    <row r="134" spans="1:35">
      <c r="A134" s="12">
        <v>826</v>
      </c>
      <c r="B134" s="6" t="s">
        <v>466</v>
      </c>
      <c r="C134" s="14" t="s">
        <v>547</v>
      </c>
      <c r="D134" s="17">
        <v>1347</v>
      </c>
      <c r="H134" s="14">
        <v>8</v>
      </c>
      <c r="X134" s="14">
        <v>16</v>
      </c>
      <c r="AI134" s="53">
        <v>24</v>
      </c>
    </row>
    <row r="135" spans="1:35">
      <c r="A135" s="12">
        <v>884</v>
      </c>
      <c r="B135" s="6" t="s">
        <v>476</v>
      </c>
      <c r="C135" s="14" t="s">
        <v>547</v>
      </c>
      <c r="D135" s="17">
        <v>303</v>
      </c>
      <c r="K135" s="14">
        <v>11</v>
      </c>
      <c r="R135" s="14">
        <v>11</v>
      </c>
      <c r="AH135" s="14">
        <v>2</v>
      </c>
      <c r="AI135" s="62">
        <v>24</v>
      </c>
    </row>
    <row r="136" spans="1:35">
      <c r="A136" s="12">
        <v>206</v>
      </c>
      <c r="B136" s="6" t="s">
        <v>171</v>
      </c>
      <c r="C136" s="14" t="s">
        <v>64</v>
      </c>
      <c r="D136" s="17">
        <v>234</v>
      </c>
      <c r="G136" s="14">
        <v>23</v>
      </c>
      <c r="AI136" s="53">
        <v>23</v>
      </c>
    </row>
    <row r="137" spans="1:35">
      <c r="A137" s="12">
        <v>472</v>
      </c>
      <c r="B137" s="6" t="s">
        <v>231</v>
      </c>
      <c r="C137" s="14" t="s">
        <v>64</v>
      </c>
      <c r="D137" s="17">
        <v>592</v>
      </c>
      <c r="G137" s="14">
        <v>20</v>
      </c>
      <c r="H137" s="14">
        <v>3</v>
      </c>
      <c r="AI137" s="53">
        <v>23</v>
      </c>
    </row>
    <row r="138" spans="1:35">
      <c r="A138" s="12">
        <v>423</v>
      </c>
      <c r="B138" s="6" t="s">
        <v>261</v>
      </c>
      <c r="C138" s="14" t="s">
        <v>64</v>
      </c>
      <c r="D138" s="17">
        <v>871</v>
      </c>
      <c r="F138" s="14">
        <v>8</v>
      </c>
      <c r="R138" s="14">
        <v>15</v>
      </c>
      <c r="AI138" s="53">
        <v>23</v>
      </c>
    </row>
    <row r="139" spans="1:35">
      <c r="A139" s="12">
        <v>753</v>
      </c>
      <c r="B139" s="6" t="s">
        <v>436</v>
      </c>
      <c r="C139" s="14" t="s">
        <v>64</v>
      </c>
      <c r="D139" s="17">
        <v>637</v>
      </c>
      <c r="G139" s="14">
        <v>10</v>
      </c>
      <c r="P139" s="14">
        <v>7</v>
      </c>
      <c r="R139" s="14">
        <v>6</v>
      </c>
      <c r="AI139" s="53">
        <v>23</v>
      </c>
    </row>
    <row r="140" spans="1:35">
      <c r="A140" s="12">
        <v>994</v>
      </c>
      <c r="B140" s="6" t="s">
        <v>626</v>
      </c>
      <c r="C140" s="14" t="s">
        <v>47</v>
      </c>
      <c r="D140" s="17">
        <v>1051</v>
      </c>
      <c r="F140" s="14">
        <v>14.5</v>
      </c>
      <c r="G140" s="14">
        <v>8.5</v>
      </c>
      <c r="AI140" s="53">
        <v>23</v>
      </c>
    </row>
    <row r="141" spans="1:35">
      <c r="A141" s="12">
        <v>26</v>
      </c>
      <c r="B141" s="6" t="s">
        <v>74</v>
      </c>
      <c r="C141" s="14" t="s">
        <v>68</v>
      </c>
      <c r="D141" s="17">
        <v>305</v>
      </c>
      <c r="K141" s="14">
        <v>22</v>
      </c>
      <c r="AI141" s="53">
        <v>22</v>
      </c>
    </row>
    <row r="142" spans="1:35">
      <c r="A142" s="12">
        <v>198</v>
      </c>
      <c r="B142" s="6" t="s">
        <v>166</v>
      </c>
      <c r="C142" s="14" t="s">
        <v>534</v>
      </c>
      <c r="D142" s="17">
        <v>1967</v>
      </c>
      <c r="U142" s="14">
        <v>22</v>
      </c>
      <c r="AI142" s="53">
        <v>22</v>
      </c>
    </row>
    <row r="143" spans="1:35">
      <c r="A143" s="12">
        <v>223</v>
      </c>
      <c r="B143" s="6" t="s">
        <v>175</v>
      </c>
      <c r="C143" s="14" t="s">
        <v>64</v>
      </c>
      <c r="D143" s="17">
        <v>617</v>
      </c>
      <c r="F143" s="14">
        <v>8</v>
      </c>
      <c r="H143" s="14">
        <v>14</v>
      </c>
      <c r="AI143" s="53">
        <v>22</v>
      </c>
    </row>
    <row r="144" spans="1:35">
      <c r="A144" s="12">
        <v>287</v>
      </c>
      <c r="B144" s="6" t="s">
        <v>198</v>
      </c>
      <c r="C144" s="14" t="s">
        <v>64</v>
      </c>
      <c r="D144" s="17">
        <v>422</v>
      </c>
      <c r="T144" s="14">
        <v>10</v>
      </c>
      <c r="U144" s="14">
        <v>12</v>
      </c>
      <c r="AI144" s="53">
        <v>22</v>
      </c>
    </row>
    <row r="145" spans="1:35">
      <c r="A145" s="12">
        <v>323</v>
      </c>
      <c r="B145" s="6" t="s">
        <v>281</v>
      </c>
      <c r="C145" s="14" t="s">
        <v>64</v>
      </c>
      <c r="D145" s="17">
        <v>831</v>
      </c>
      <c r="R145" s="14">
        <v>22</v>
      </c>
      <c r="AI145" s="53">
        <v>22</v>
      </c>
    </row>
    <row r="146" spans="1:35">
      <c r="A146" s="12">
        <v>326</v>
      </c>
      <c r="B146" s="6" t="s">
        <v>284</v>
      </c>
      <c r="C146" s="14" t="s">
        <v>528</v>
      </c>
      <c r="D146" s="17">
        <v>733</v>
      </c>
      <c r="G146" s="14">
        <v>11.5</v>
      </c>
      <c r="AH146" s="14">
        <v>10.5</v>
      </c>
      <c r="AI146" s="62">
        <v>22</v>
      </c>
    </row>
    <row r="147" spans="1:35">
      <c r="A147" s="12">
        <v>701</v>
      </c>
      <c r="B147" s="6" t="s">
        <v>411</v>
      </c>
      <c r="C147" s="14" t="s">
        <v>64</v>
      </c>
      <c r="D147" s="17">
        <v>358</v>
      </c>
      <c r="F147" s="14">
        <v>6</v>
      </c>
      <c r="P147" s="14">
        <v>8</v>
      </c>
      <c r="AC147" s="14">
        <v>8</v>
      </c>
      <c r="AI147" s="53">
        <v>22</v>
      </c>
    </row>
    <row r="148" spans="1:35">
      <c r="A148" s="12">
        <v>732</v>
      </c>
      <c r="B148" s="6" t="s">
        <v>426</v>
      </c>
      <c r="C148" s="14" t="s">
        <v>64</v>
      </c>
      <c r="D148" s="17">
        <v>397</v>
      </c>
      <c r="V148" s="14">
        <v>22</v>
      </c>
      <c r="AI148" s="53">
        <v>22</v>
      </c>
    </row>
    <row r="149" spans="1:35">
      <c r="A149" s="12">
        <v>749</v>
      </c>
      <c r="B149" s="6" t="s">
        <v>433</v>
      </c>
      <c r="C149" s="14" t="s">
        <v>64</v>
      </c>
      <c r="D149" s="17">
        <v>566</v>
      </c>
      <c r="H149" s="14">
        <v>12</v>
      </c>
      <c r="V149" s="14">
        <v>6</v>
      </c>
      <c r="W149" s="14">
        <v>4</v>
      </c>
      <c r="AI149" s="53">
        <v>22</v>
      </c>
    </row>
    <row r="150" spans="1:35">
      <c r="A150" s="12">
        <v>791</v>
      </c>
      <c r="B150" s="6" t="s">
        <v>456</v>
      </c>
      <c r="C150" s="14" t="s">
        <v>64</v>
      </c>
      <c r="D150" s="17">
        <v>390</v>
      </c>
      <c r="F150" s="14">
        <v>6</v>
      </c>
      <c r="X150" s="14">
        <v>16</v>
      </c>
      <c r="AI150" s="53">
        <v>22</v>
      </c>
    </row>
    <row r="151" spans="1:35">
      <c r="A151" s="12">
        <v>924</v>
      </c>
      <c r="B151" s="6" t="s">
        <v>484</v>
      </c>
      <c r="C151" s="14" t="s">
        <v>547</v>
      </c>
      <c r="D151" s="17">
        <v>398</v>
      </c>
      <c r="G151" s="14">
        <v>12</v>
      </c>
      <c r="P151" s="14">
        <v>10</v>
      </c>
      <c r="AI151" s="53">
        <v>22</v>
      </c>
    </row>
    <row r="152" spans="1:35">
      <c r="A152" s="12">
        <v>880</v>
      </c>
      <c r="B152" s="6" t="s">
        <v>43</v>
      </c>
      <c r="C152" s="14" t="s">
        <v>556</v>
      </c>
      <c r="D152" s="17">
        <v>75</v>
      </c>
      <c r="O152" s="14">
        <v>19</v>
      </c>
      <c r="AG152" s="14">
        <v>3</v>
      </c>
      <c r="AI152" s="53">
        <v>22</v>
      </c>
    </row>
    <row r="153" spans="1:35">
      <c r="A153" s="12">
        <v>21</v>
      </c>
      <c r="B153" s="6" t="s">
        <v>69</v>
      </c>
      <c r="C153" s="14" t="s">
        <v>64</v>
      </c>
      <c r="D153" s="17">
        <v>1064</v>
      </c>
      <c r="R153" s="14">
        <v>16</v>
      </c>
      <c r="X153" s="14">
        <v>5</v>
      </c>
      <c r="AI153" s="53">
        <v>21</v>
      </c>
    </row>
    <row r="154" spans="1:35">
      <c r="A154" s="12">
        <v>29</v>
      </c>
      <c r="B154" s="6" t="s">
        <v>75</v>
      </c>
      <c r="C154" s="14" t="s">
        <v>528</v>
      </c>
      <c r="D154" s="17">
        <v>850</v>
      </c>
      <c r="G154" s="14">
        <v>9</v>
      </c>
      <c r="K154" s="14">
        <v>12</v>
      </c>
      <c r="AI154" s="53">
        <v>21</v>
      </c>
    </row>
    <row r="155" spans="1:35">
      <c r="A155" s="12">
        <v>39</v>
      </c>
      <c r="B155" s="6" t="s">
        <v>78</v>
      </c>
      <c r="C155" s="14" t="s">
        <v>117</v>
      </c>
      <c r="D155" s="17">
        <v>589</v>
      </c>
      <c r="F155" s="14">
        <v>11</v>
      </c>
      <c r="P155" s="14">
        <v>10</v>
      </c>
      <c r="AI155" s="53">
        <v>21</v>
      </c>
    </row>
    <row r="156" spans="1:35">
      <c r="A156" s="12">
        <v>661</v>
      </c>
      <c r="B156" s="6" t="s">
        <v>389</v>
      </c>
      <c r="C156" s="14" t="s">
        <v>543</v>
      </c>
      <c r="D156" s="17">
        <v>1848</v>
      </c>
      <c r="F156" s="14">
        <v>0.5</v>
      </c>
      <c r="W156" s="14">
        <v>20</v>
      </c>
      <c r="AI156" s="53">
        <v>20.5</v>
      </c>
    </row>
    <row r="157" spans="1:35">
      <c r="A157" s="12">
        <v>159</v>
      </c>
      <c r="B157" s="6" t="s">
        <v>146</v>
      </c>
      <c r="C157" s="14" t="s">
        <v>68</v>
      </c>
      <c r="D157" s="17">
        <v>145</v>
      </c>
      <c r="R157" s="14">
        <v>20</v>
      </c>
      <c r="AI157" s="53">
        <v>20</v>
      </c>
    </row>
    <row r="158" spans="1:35">
      <c r="A158" s="12">
        <v>526</v>
      </c>
      <c r="B158" s="6" t="s">
        <v>259</v>
      </c>
      <c r="C158" s="14" t="s">
        <v>64</v>
      </c>
      <c r="D158" s="17">
        <v>404</v>
      </c>
      <c r="AC158" s="14">
        <v>20</v>
      </c>
      <c r="AI158" s="53">
        <v>20</v>
      </c>
    </row>
    <row r="159" spans="1:35">
      <c r="A159" s="12">
        <v>399</v>
      </c>
      <c r="B159" s="6" t="s">
        <v>318</v>
      </c>
      <c r="C159" s="14" t="s">
        <v>64</v>
      </c>
      <c r="D159" s="17">
        <v>384</v>
      </c>
      <c r="T159" s="14">
        <v>20</v>
      </c>
      <c r="AI159" s="53">
        <v>20</v>
      </c>
    </row>
    <row r="160" spans="1:35">
      <c r="A160" s="12">
        <v>401</v>
      </c>
      <c r="B160" s="6" t="s">
        <v>320</v>
      </c>
      <c r="C160" s="14" t="s">
        <v>64</v>
      </c>
      <c r="D160" s="17">
        <v>363</v>
      </c>
      <c r="F160" s="14">
        <v>20</v>
      </c>
      <c r="AI160" s="53">
        <v>20</v>
      </c>
    </row>
    <row r="161" spans="1:35">
      <c r="A161" s="12">
        <v>659</v>
      </c>
      <c r="B161" s="6" t="s">
        <v>377</v>
      </c>
      <c r="C161" s="14" t="s">
        <v>530</v>
      </c>
      <c r="D161" s="17">
        <v>1198</v>
      </c>
      <c r="H161" s="14">
        <v>20</v>
      </c>
      <c r="AI161" s="53">
        <v>20</v>
      </c>
    </row>
    <row r="162" spans="1:35">
      <c r="A162" s="12">
        <v>177</v>
      </c>
      <c r="B162" s="6" t="s">
        <v>152</v>
      </c>
      <c r="C162" s="14" t="s">
        <v>530</v>
      </c>
      <c r="D162" s="17">
        <v>1438</v>
      </c>
      <c r="T162" s="14">
        <v>17</v>
      </c>
      <c r="AC162" s="14">
        <v>2</v>
      </c>
      <c r="AI162" s="53">
        <v>19</v>
      </c>
    </row>
    <row r="163" spans="1:35">
      <c r="A163" s="12">
        <v>620</v>
      </c>
      <c r="B163" s="6" t="s">
        <v>365</v>
      </c>
      <c r="C163" s="14" t="s">
        <v>533</v>
      </c>
      <c r="D163" s="17">
        <v>1477</v>
      </c>
      <c r="G163" s="14">
        <v>12</v>
      </c>
      <c r="H163" s="14">
        <v>7</v>
      </c>
      <c r="AI163" s="53">
        <v>19</v>
      </c>
    </row>
    <row r="164" spans="1:35">
      <c r="A164" s="12">
        <v>617</v>
      </c>
      <c r="B164" s="6" t="s">
        <v>397</v>
      </c>
      <c r="C164" s="14" t="s">
        <v>64</v>
      </c>
      <c r="D164" s="17">
        <v>260</v>
      </c>
      <c r="F164" s="14">
        <v>3</v>
      </c>
      <c r="H164" s="14">
        <v>16</v>
      </c>
      <c r="AI164" s="53">
        <v>19</v>
      </c>
    </row>
    <row r="165" spans="1:35">
      <c r="A165" s="12">
        <v>926</v>
      </c>
      <c r="B165" s="6" t="s">
        <v>486</v>
      </c>
      <c r="C165" s="14" t="s">
        <v>550</v>
      </c>
      <c r="D165" s="17">
        <v>4053</v>
      </c>
      <c r="G165" s="14">
        <v>17</v>
      </c>
      <c r="AE165" s="14">
        <v>1.5</v>
      </c>
      <c r="AI165" s="53">
        <v>18.5</v>
      </c>
    </row>
    <row r="166" spans="1:35">
      <c r="A166" s="12">
        <v>14</v>
      </c>
      <c r="B166" s="6" t="s">
        <v>60</v>
      </c>
      <c r="C166" s="14" t="s">
        <v>59</v>
      </c>
      <c r="D166" s="17">
        <v>5421</v>
      </c>
      <c r="R166" s="14">
        <v>7.5</v>
      </c>
      <c r="W166" s="14">
        <v>4</v>
      </c>
      <c r="Y166" s="14">
        <v>2</v>
      </c>
      <c r="Z166" s="14">
        <v>4.5</v>
      </c>
      <c r="AI166" s="53">
        <v>18</v>
      </c>
    </row>
    <row r="167" spans="1:35">
      <c r="A167" s="12">
        <v>135</v>
      </c>
      <c r="B167" s="6" t="s">
        <v>132</v>
      </c>
      <c r="C167" s="14" t="s">
        <v>532</v>
      </c>
      <c r="D167" s="17">
        <v>2883</v>
      </c>
      <c r="F167" s="14">
        <v>8</v>
      </c>
      <c r="P167" s="14">
        <v>10</v>
      </c>
      <c r="AI167" s="53">
        <v>18</v>
      </c>
    </row>
    <row r="168" spans="1:35">
      <c r="A168" s="12">
        <v>180</v>
      </c>
      <c r="B168" s="6" t="s">
        <v>153</v>
      </c>
      <c r="C168" s="14" t="s">
        <v>528</v>
      </c>
      <c r="D168" s="17">
        <v>778</v>
      </c>
      <c r="AC168" s="14">
        <v>18</v>
      </c>
      <c r="AI168" s="53">
        <v>18</v>
      </c>
    </row>
    <row r="169" spans="1:35">
      <c r="A169" s="12">
        <v>545</v>
      </c>
      <c r="B169" s="6" t="s">
        <v>340</v>
      </c>
      <c r="C169" s="14" t="s">
        <v>64</v>
      </c>
      <c r="D169" s="17">
        <v>339</v>
      </c>
      <c r="K169" s="14">
        <v>14</v>
      </c>
      <c r="O169" s="14">
        <v>4</v>
      </c>
      <c r="AI169" s="53">
        <v>18</v>
      </c>
    </row>
    <row r="170" spans="1:35">
      <c r="A170" s="12">
        <v>546</v>
      </c>
      <c r="B170" s="6" t="s">
        <v>341</v>
      </c>
      <c r="C170" s="14" t="s">
        <v>64</v>
      </c>
      <c r="D170" s="17">
        <v>1541</v>
      </c>
      <c r="Z170" s="14">
        <v>18</v>
      </c>
      <c r="AI170" s="53">
        <v>18</v>
      </c>
    </row>
    <row r="171" spans="1:35">
      <c r="A171" s="12">
        <v>554</v>
      </c>
      <c r="B171" s="6" t="s">
        <v>390</v>
      </c>
      <c r="C171" s="14" t="s">
        <v>80</v>
      </c>
      <c r="D171" s="17">
        <v>3721</v>
      </c>
      <c r="G171" s="14">
        <v>18</v>
      </c>
      <c r="AI171" s="53">
        <v>18</v>
      </c>
    </row>
    <row r="172" spans="1:35">
      <c r="A172" s="12">
        <v>799</v>
      </c>
      <c r="B172" s="6" t="s">
        <v>461</v>
      </c>
      <c r="C172" s="14" t="s">
        <v>68</v>
      </c>
      <c r="D172" s="17">
        <v>0</v>
      </c>
      <c r="H172" s="14">
        <v>18</v>
      </c>
      <c r="AI172" s="53">
        <v>18</v>
      </c>
    </row>
    <row r="173" spans="1:35">
      <c r="A173" s="12">
        <v>982</v>
      </c>
      <c r="B173" s="6" t="s">
        <v>610</v>
      </c>
      <c r="C173" s="14" t="s">
        <v>521</v>
      </c>
      <c r="D173" s="17">
        <v>806</v>
      </c>
      <c r="K173" s="14">
        <v>8</v>
      </c>
      <c r="T173" s="14">
        <v>10</v>
      </c>
      <c r="AI173" s="53">
        <v>18</v>
      </c>
    </row>
    <row r="174" spans="1:35">
      <c r="A174" s="12">
        <v>205</v>
      </c>
      <c r="B174" s="6" t="s">
        <v>170</v>
      </c>
      <c r="C174" s="14" t="s">
        <v>64</v>
      </c>
      <c r="D174" s="17">
        <v>565</v>
      </c>
      <c r="V174" s="14">
        <v>7</v>
      </c>
      <c r="W174" s="14">
        <v>10</v>
      </c>
      <c r="AI174" s="53">
        <v>17</v>
      </c>
    </row>
    <row r="175" spans="1:35">
      <c r="A175" s="12">
        <v>336</v>
      </c>
      <c r="B175" s="6" t="s">
        <v>287</v>
      </c>
      <c r="C175" s="14" t="s">
        <v>64</v>
      </c>
      <c r="D175" s="17">
        <v>480</v>
      </c>
      <c r="F175" s="14">
        <v>6</v>
      </c>
      <c r="AH175" s="14">
        <v>11</v>
      </c>
      <c r="AI175" s="62">
        <v>17</v>
      </c>
    </row>
    <row r="176" spans="1:35">
      <c r="A176" s="12">
        <v>176</v>
      </c>
      <c r="B176" s="6" t="s">
        <v>151</v>
      </c>
      <c r="C176" s="14" t="s">
        <v>64</v>
      </c>
      <c r="D176" s="17">
        <v>119</v>
      </c>
      <c r="U176" s="14">
        <v>16</v>
      </c>
      <c r="AI176" s="53">
        <v>16</v>
      </c>
    </row>
    <row r="177" spans="1:35">
      <c r="A177" s="12">
        <v>175</v>
      </c>
      <c r="B177" s="6" t="s">
        <v>159</v>
      </c>
      <c r="C177" s="14" t="s">
        <v>64</v>
      </c>
      <c r="D177" s="17">
        <v>444</v>
      </c>
      <c r="K177" s="14">
        <v>16</v>
      </c>
      <c r="AI177" s="53">
        <v>16</v>
      </c>
    </row>
    <row r="178" spans="1:35">
      <c r="A178" s="12">
        <v>240</v>
      </c>
      <c r="B178" s="6" t="s">
        <v>182</v>
      </c>
      <c r="C178" s="14" t="s">
        <v>64</v>
      </c>
      <c r="D178" s="17">
        <v>133</v>
      </c>
      <c r="F178" s="14">
        <v>16</v>
      </c>
      <c r="AI178" s="53">
        <v>16</v>
      </c>
    </row>
    <row r="179" spans="1:35">
      <c r="A179" s="12">
        <v>281</v>
      </c>
      <c r="B179" s="6" t="s">
        <v>196</v>
      </c>
      <c r="C179" s="14" t="s">
        <v>64</v>
      </c>
      <c r="D179" s="17">
        <v>179</v>
      </c>
      <c r="F179" s="14">
        <v>16</v>
      </c>
      <c r="AI179" s="53">
        <v>16</v>
      </c>
    </row>
    <row r="180" spans="1:35">
      <c r="A180" s="12">
        <v>282</v>
      </c>
      <c r="B180" s="6" t="s">
        <v>197</v>
      </c>
      <c r="C180" s="14" t="s">
        <v>64</v>
      </c>
      <c r="D180" s="17">
        <v>292</v>
      </c>
      <c r="T180" s="14">
        <v>8</v>
      </c>
      <c r="AC180" s="14">
        <v>8</v>
      </c>
      <c r="AI180" s="53">
        <v>16</v>
      </c>
    </row>
    <row r="181" spans="1:35">
      <c r="A181" s="12">
        <v>510</v>
      </c>
      <c r="B181" s="6" t="s">
        <v>268</v>
      </c>
      <c r="C181" s="14" t="s">
        <v>68</v>
      </c>
      <c r="D181" s="17">
        <v>108</v>
      </c>
      <c r="P181" s="14">
        <v>16</v>
      </c>
      <c r="AI181" s="53">
        <v>16</v>
      </c>
    </row>
    <row r="182" spans="1:35">
      <c r="A182" s="12">
        <v>533</v>
      </c>
      <c r="B182" s="6" t="s">
        <v>329</v>
      </c>
      <c r="C182" s="14" t="s">
        <v>154</v>
      </c>
      <c r="D182" s="17">
        <v>844</v>
      </c>
      <c r="H182" s="14">
        <v>4</v>
      </c>
      <c r="AC182" s="14">
        <v>12</v>
      </c>
      <c r="AI182" s="53">
        <v>16</v>
      </c>
    </row>
    <row r="183" spans="1:35">
      <c r="A183" s="12">
        <v>613</v>
      </c>
      <c r="B183" s="6" t="s">
        <v>362</v>
      </c>
      <c r="C183" s="14" t="s">
        <v>64</v>
      </c>
      <c r="D183" s="17">
        <v>423</v>
      </c>
      <c r="W183" s="14">
        <v>4</v>
      </c>
      <c r="AC183" s="14">
        <v>12</v>
      </c>
      <c r="AI183" s="53">
        <v>16</v>
      </c>
    </row>
    <row r="184" spans="1:35">
      <c r="A184" s="12">
        <v>726</v>
      </c>
      <c r="B184" s="6" t="s">
        <v>424</v>
      </c>
      <c r="C184" s="14" t="s">
        <v>82</v>
      </c>
      <c r="D184" s="17">
        <v>941</v>
      </c>
      <c r="O184" s="14">
        <v>3</v>
      </c>
      <c r="R184" s="14">
        <v>12</v>
      </c>
      <c r="Z184" s="14">
        <v>1</v>
      </c>
      <c r="AI184" s="53">
        <v>16</v>
      </c>
    </row>
    <row r="185" spans="1:35">
      <c r="A185" s="12">
        <v>736</v>
      </c>
      <c r="B185" s="6" t="s">
        <v>429</v>
      </c>
      <c r="C185" s="14" t="s">
        <v>544</v>
      </c>
      <c r="D185" s="17">
        <v>388</v>
      </c>
      <c r="P185" s="14">
        <v>4</v>
      </c>
      <c r="T185" s="14">
        <v>12</v>
      </c>
      <c r="AI185" s="53">
        <v>16</v>
      </c>
    </row>
    <row r="186" spans="1:35">
      <c r="A186" s="12">
        <v>933</v>
      </c>
      <c r="B186" s="6" t="s">
        <v>487</v>
      </c>
      <c r="C186" s="14" t="s">
        <v>547</v>
      </c>
      <c r="D186" s="17">
        <v>485</v>
      </c>
      <c r="F186" s="14">
        <v>10</v>
      </c>
      <c r="AF186" s="14">
        <v>6</v>
      </c>
      <c r="AI186" s="53">
        <v>16</v>
      </c>
    </row>
    <row r="187" spans="1:35">
      <c r="A187" s="12">
        <v>897</v>
      </c>
      <c r="B187" s="6" t="s">
        <v>509</v>
      </c>
      <c r="C187" s="14" t="s">
        <v>555</v>
      </c>
      <c r="D187" s="17">
        <v>1072</v>
      </c>
      <c r="H187" s="14">
        <v>16</v>
      </c>
      <c r="AI187" s="53">
        <v>16</v>
      </c>
    </row>
    <row r="188" spans="1:35">
      <c r="A188" s="12">
        <v>4</v>
      </c>
      <c r="B188" s="6" t="s">
        <v>58</v>
      </c>
      <c r="C188" s="14" t="s">
        <v>526</v>
      </c>
      <c r="D188" s="17">
        <v>4817</v>
      </c>
      <c r="H188" s="14">
        <v>5.5</v>
      </c>
      <c r="W188" s="14">
        <v>10</v>
      </c>
      <c r="AI188" s="53">
        <v>15.5</v>
      </c>
    </row>
    <row r="189" spans="1:35">
      <c r="A189" s="12">
        <v>50</v>
      </c>
      <c r="B189" s="6" t="s">
        <v>85</v>
      </c>
      <c r="C189" s="14" t="s">
        <v>64</v>
      </c>
      <c r="D189" s="17">
        <v>656</v>
      </c>
      <c r="Z189" s="14">
        <v>15</v>
      </c>
      <c r="AI189" s="53">
        <v>15</v>
      </c>
    </row>
    <row r="190" spans="1:35">
      <c r="A190" s="12">
        <v>112</v>
      </c>
      <c r="B190" s="6" t="s">
        <v>114</v>
      </c>
      <c r="C190" s="14" t="s">
        <v>64</v>
      </c>
      <c r="D190" s="17">
        <v>991</v>
      </c>
      <c r="R190" s="14">
        <v>15</v>
      </c>
      <c r="AI190" s="53">
        <v>15</v>
      </c>
    </row>
    <row r="191" spans="1:35">
      <c r="A191" s="12">
        <v>446</v>
      </c>
      <c r="B191" s="6" t="s">
        <v>38</v>
      </c>
      <c r="C191" s="14" t="s">
        <v>528</v>
      </c>
      <c r="D191" s="17">
        <v>718</v>
      </c>
      <c r="W191" s="14">
        <v>5</v>
      </c>
      <c r="AE191" s="14">
        <v>10</v>
      </c>
      <c r="AI191" s="53">
        <v>15</v>
      </c>
    </row>
    <row r="192" spans="1:35">
      <c r="A192" s="12">
        <v>317</v>
      </c>
      <c r="B192" s="6" t="s">
        <v>591</v>
      </c>
      <c r="C192" s="14" t="s">
        <v>539</v>
      </c>
      <c r="D192" s="17">
        <v>652</v>
      </c>
      <c r="F192" s="14">
        <v>6</v>
      </c>
      <c r="AC192" s="14">
        <v>9</v>
      </c>
      <c r="AI192" s="53">
        <v>15</v>
      </c>
    </row>
    <row r="193" spans="1:35">
      <c r="A193" s="12">
        <v>402</v>
      </c>
      <c r="B193" s="6" t="s">
        <v>321</v>
      </c>
      <c r="C193" s="14" t="s">
        <v>64</v>
      </c>
      <c r="D193" s="17">
        <v>419</v>
      </c>
      <c r="H193" s="14">
        <v>5</v>
      </c>
      <c r="T193" s="14">
        <v>10</v>
      </c>
      <c r="AI193" s="53">
        <v>15</v>
      </c>
    </row>
    <row r="194" spans="1:35">
      <c r="A194" s="12">
        <v>615</v>
      </c>
      <c r="B194" s="6" t="s">
        <v>363</v>
      </c>
      <c r="C194" s="14" t="s">
        <v>64</v>
      </c>
      <c r="D194" s="17">
        <v>528</v>
      </c>
      <c r="W194" s="14">
        <v>15</v>
      </c>
      <c r="AI194" s="53">
        <v>15</v>
      </c>
    </row>
    <row r="195" spans="1:35">
      <c r="A195" s="12">
        <v>663</v>
      </c>
      <c r="B195" s="6" t="s">
        <v>13</v>
      </c>
      <c r="C195" s="14" t="s">
        <v>68</v>
      </c>
      <c r="D195" s="17">
        <v>133</v>
      </c>
      <c r="G195" s="14">
        <v>15</v>
      </c>
      <c r="AI195" s="53">
        <v>15</v>
      </c>
    </row>
    <row r="196" spans="1:35">
      <c r="A196" s="12">
        <v>893</v>
      </c>
      <c r="B196" s="6" t="s">
        <v>508</v>
      </c>
      <c r="C196" s="14" t="s">
        <v>555</v>
      </c>
      <c r="D196" s="17">
        <v>289</v>
      </c>
      <c r="G196" s="14">
        <v>10</v>
      </c>
      <c r="H196" s="14">
        <v>5</v>
      </c>
      <c r="AI196" s="53">
        <v>15</v>
      </c>
    </row>
    <row r="197" spans="1:35">
      <c r="A197" s="12">
        <v>79</v>
      </c>
      <c r="B197" s="6" t="s">
        <v>98</v>
      </c>
      <c r="C197" s="14" t="s">
        <v>64</v>
      </c>
      <c r="D197" s="17">
        <v>485</v>
      </c>
      <c r="G197" s="14">
        <v>14</v>
      </c>
      <c r="AI197" s="53">
        <v>14</v>
      </c>
    </row>
    <row r="198" spans="1:35">
      <c r="A198" s="12">
        <v>116</v>
      </c>
      <c r="B198" s="6" t="s">
        <v>118</v>
      </c>
      <c r="C198" s="14" t="s">
        <v>64</v>
      </c>
      <c r="D198" s="17">
        <v>292</v>
      </c>
      <c r="F198" s="14">
        <v>14</v>
      </c>
      <c r="AI198" s="53">
        <v>14</v>
      </c>
    </row>
    <row r="199" spans="1:35">
      <c r="A199" s="12">
        <v>171</v>
      </c>
      <c r="B199" s="6" t="s">
        <v>150</v>
      </c>
      <c r="C199" s="14" t="s">
        <v>286</v>
      </c>
      <c r="D199" s="17">
        <v>1143</v>
      </c>
      <c r="R199" s="14">
        <v>14</v>
      </c>
      <c r="AI199" s="53">
        <v>14</v>
      </c>
    </row>
    <row r="200" spans="1:35">
      <c r="A200" s="12">
        <v>243</v>
      </c>
      <c r="B200" s="6" t="s">
        <v>184</v>
      </c>
      <c r="C200" s="14" t="s">
        <v>64</v>
      </c>
      <c r="D200" s="17">
        <v>1632</v>
      </c>
      <c r="K200" s="14">
        <v>14</v>
      </c>
      <c r="AI200" s="53">
        <v>14</v>
      </c>
    </row>
    <row r="201" spans="1:35">
      <c r="A201" s="12">
        <v>244</v>
      </c>
      <c r="B201" s="6" t="s">
        <v>185</v>
      </c>
      <c r="C201" s="14" t="s">
        <v>64</v>
      </c>
      <c r="D201" s="17">
        <v>281</v>
      </c>
      <c r="F201" s="14">
        <v>6</v>
      </c>
      <c r="H201" s="14">
        <v>5</v>
      </c>
      <c r="X201" s="14">
        <v>3</v>
      </c>
      <c r="AI201" s="53">
        <v>14</v>
      </c>
    </row>
    <row r="202" spans="1:35">
      <c r="A202" s="12">
        <v>267</v>
      </c>
      <c r="B202" s="6" t="s">
        <v>191</v>
      </c>
      <c r="C202" s="14" t="s">
        <v>64</v>
      </c>
      <c r="D202" s="17">
        <v>378</v>
      </c>
      <c r="P202" s="14">
        <v>4</v>
      </c>
      <c r="T202" s="14">
        <v>10</v>
      </c>
      <c r="AI202" s="53">
        <v>14</v>
      </c>
    </row>
    <row r="203" spans="1:35">
      <c r="A203" s="12">
        <v>445</v>
      </c>
      <c r="B203" s="6" t="s">
        <v>219</v>
      </c>
      <c r="C203" s="14" t="s">
        <v>64</v>
      </c>
      <c r="D203" s="17">
        <v>407</v>
      </c>
      <c r="T203" s="14">
        <v>4</v>
      </c>
      <c r="W203" s="14">
        <v>10</v>
      </c>
      <c r="AI203" s="53">
        <v>14</v>
      </c>
    </row>
    <row r="204" spans="1:35">
      <c r="A204" s="12">
        <v>462</v>
      </c>
      <c r="B204" s="6" t="s">
        <v>226</v>
      </c>
      <c r="C204" s="14" t="s">
        <v>528</v>
      </c>
      <c r="D204" s="17">
        <v>188</v>
      </c>
      <c r="F204" s="14">
        <v>6</v>
      </c>
      <c r="P204" s="14">
        <v>7</v>
      </c>
      <c r="Y204" s="14">
        <v>1</v>
      </c>
      <c r="AI204" s="53">
        <v>14</v>
      </c>
    </row>
    <row r="205" spans="1:35">
      <c r="A205" s="12">
        <v>480</v>
      </c>
      <c r="B205" s="6" t="s">
        <v>234</v>
      </c>
      <c r="C205" s="14" t="s">
        <v>64</v>
      </c>
      <c r="D205" s="17">
        <v>275</v>
      </c>
      <c r="K205" s="14">
        <v>14</v>
      </c>
      <c r="AI205" s="53">
        <v>14</v>
      </c>
    </row>
    <row r="206" spans="1:35">
      <c r="A206" s="12">
        <v>503</v>
      </c>
      <c r="B206" s="6" t="s">
        <v>250</v>
      </c>
      <c r="C206" s="14" t="s">
        <v>64</v>
      </c>
      <c r="D206" s="17">
        <v>462</v>
      </c>
      <c r="K206" s="14">
        <v>14</v>
      </c>
      <c r="AI206" s="53">
        <v>14</v>
      </c>
    </row>
    <row r="207" spans="1:35">
      <c r="A207" s="12">
        <v>383</v>
      </c>
      <c r="B207" s="6" t="s">
        <v>306</v>
      </c>
      <c r="C207" s="14" t="s">
        <v>528</v>
      </c>
      <c r="D207" s="17">
        <v>772</v>
      </c>
      <c r="G207" s="14">
        <v>14</v>
      </c>
      <c r="AI207" s="53">
        <v>14</v>
      </c>
    </row>
    <row r="208" spans="1:35">
      <c r="A208" s="12">
        <v>594</v>
      </c>
      <c r="B208" s="6" t="s">
        <v>357</v>
      </c>
      <c r="C208" s="14" t="s">
        <v>64</v>
      </c>
      <c r="D208" s="17">
        <v>90</v>
      </c>
      <c r="R208" s="14">
        <v>14</v>
      </c>
      <c r="AI208" s="53">
        <v>14</v>
      </c>
    </row>
    <row r="209" spans="1:35">
      <c r="A209" s="12">
        <v>651</v>
      </c>
      <c r="B209" s="6" t="s">
        <v>370</v>
      </c>
      <c r="C209" s="14" t="s">
        <v>64</v>
      </c>
      <c r="D209" s="17">
        <v>291</v>
      </c>
      <c r="H209" s="14">
        <v>8</v>
      </c>
      <c r="AA209" s="14">
        <v>6</v>
      </c>
      <c r="AI209" s="53">
        <v>14</v>
      </c>
    </row>
    <row r="210" spans="1:35">
      <c r="A210" s="12">
        <v>713</v>
      </c>
      <c r="B210" s="6" t="s">
        <v>421</v>
      </c>
      <c r="C210" s="14" t="s">
        <v>286</v>
      </c>
      <c r="D210" s="17">
        <v>1365</v>
      </c>
      <c r="R210" s="14">
        <v>14</v>
      </c>
      <c r="AI210" s="53">
        <v>14</v>
      </c>
    </row>
    <row r="211" spans="1:35">
      <c r="A211" s="12">
        <v>789</v>
      </c>
      <c r="B211" s="6" t="s">
        <v>457</v>
      </c>
      <c r="C211" s="14" t="s">
        <v>64</v>
      </c>
      <c r="D211" s="17">
        <v>505</v>
      </c>
      <c r="F211" s="14">
        <v>14</v>
      </c>
      <c r="AI211" s="53">
        <v>14</v>
      </c>
    </row>
    <row r="212" spans="1:35">
      <c r="A212" s="12">
        <v>887</v>
      </c>
      <c r="B212" s="6" t="s">
        <v>505</v>
      </c>
      <c r="C212" s="14" t="s">
        <v>555</v>
      </c>
      <c r="D212" s="17">
        <v>500</v>
      </c>
      <c r="P212" s="14">
        <v>14</v>
      </c>
      <c r="AI212" s="53">
        <v>14</v>
      </c>
    </row>
    <row r="213" spans="1:35">
      <c r="A213" s="12">
        <v>890</v>
      </c>
      <c r="B213" s="6" t="s">
        <v>506</v>
      </c>
      <c r="C213" s="14" t="s">
        <v>555</v>
      </c>
      <c r="D213" s="17">
        <v>157</v>
      </c>
      <c r="P213" s="14">
        <v>9</v>
      </c>
      <c r="AC213" s="14">
        <v>5</v>
      </c>
      <c r="AI213" s="53">
        <v>14</v>
      </c>
    </row>
    <row r="214" spans="1:35">
      <c r="A214" s="12">
        <v>714</v>
      </c>
      <c r="B214" s="6" t="s">
        <v>420</v>
      </c>
      <c r="C214" s="14" t="s">
        <v>64</v>
      </c>
      <c r="D214" s="17">
        <v>584</v>
      </c>
      <c r="K214" s="14">
        <v>11</v>
      </c>
      <c r="P214" s="14">
        <v>2</v>
      </c>
      <c r="AI214" s="53">
        <v>13</v>
      </c>
    </row>
    <row r="215" spans="1:35">
      <c r="A215" s="12">
        <v>747</v>
      </c>
      <c r="B215" s="6" t="s">
        <v>432</v>
      </c>
      <c r="C215" s="14" t="s">
        <v>68</v>
      </c>
      <c r="D215" s="17">
        <v>179</v>
      </c>
      <c r="R215" s="14">
        <v>13</v>
      </c>
      <c r="AI215" s="53">
        <v>13</v>
      </c>
    </row>
    <row r="216" spans="1:35">
      <c r="A216" s="12">
        <v>30</v>
      </c>
      <c r="B216" s="6" t="s">
        <v>76</v>
      </c>
      <c r="C216" s="14" t="s">
        <v>64</v>
      </c>
      <c r="D216" s="17">
        <v>381</v>
      </c>
      <c r="F216" s="14">
        <v>12</v>
      </c>
      <c r="AI216" s="53">
        <v>12</v>
      </c>
    </row>
    <row r="217" spans="1:35">
      <c r="A217" s="12">
        <v>53</v>
      </c>
      <c r="B217" s="6" t="s">
        <v>87</v>
      </c>
      <c r="C217" s="14" t="s">
        <v>64</v>
      </c>
      <c r="D217" s="17">
        <v>857</v>
      </c>
      <c r="T217" s="14">
        <v>12</v>
      </c>
      <c r="AI217" s="53">
        <v>12</v>
      </c>
    </row>
    <row r="218" spans="1:35">
      <c r="A218" s="12">
        <v>117</v>
      </c>
      <c r="B218" s="6" t="s">
        <v>119</v>
      </c>
      <c r="C218" s="14" t="s">
        <v>68</v>
      </c>
      <c r="D218" s="17">
        <v>83</v>
      </c>
      <c r="F218" s="14">
        <v>12</v>
      </c>
      <c r="AI218" s="53">
        <v>12</v>
      </c>
    </row>
    <row r="219" spans="1:35">
      <c r="A219" s="12">
        <v>261</v>
      </c>
      <c r="B219" s="6" t="s">
        <v>190</v>
      </c>
      <c r="C219" s="14" t="s">
        <v>64</v>
      </c>
      <c r="D219" s="17">
        <v>648</v>
      </c>
      <c r="T219" s="14">
        <v>10</v>
      </c>
      <c r="AE219" s="14">
        <v>2</v>
      </c>
      <c r="AI219" s="53">
        <v>12</v>
      </c>
    </row>
    <row r="220" spans="1:35">
      <c r="A220" s="12">
        <v>465</v>
      </c>
      <c r="B220" s="6" t="s">
        <v>229</v>
      </c>
      <c r="C220" s="14" t="s">
        <v>64</v>
      </c>
      <c r="D220" s="17">
        <v>301</v>
      </c>
      <c r="G220" s="14">
        <v>12</v>
      </c>
      <c r="AI220" s="53">
        <v>12</v>
      </c>
    </row>
    <row r="221" spans="1:35">
      <c r="A221" s="12">
        <v>654</v>
      </c>
      <c r="B221" s="6" t="s">
        <v>372</v>
      </c>
      <c r="C221" s="14" t="s">
        <v>533</v>
      </c>
      <c r="D221" s="17">
        <v>1384</v>
      </c>
      <c r="H221" s="14">
        <v>12</v>
      </c>
      <c r="AI221" s="53">
        <v>12</v>
      </c>
    </row>
    <row r="222" spans="1:35">
      <c r="A222" s="12">
        <v>662</v>
      </c>
      <c r="B222" s="6" t="s">
        <v>380</v>
      </c>
      <c r="C222" s="14" t="s">
        <v>82</v>
      </c>
      <c r="D222" s="17">
        <v>786</v>
      </c>
      <c r="K222" s="14">
        <v>12</v>
      </c>
      <c r="AI222" s="53">
        <v>12</v>
      </c>
    </row>
    <row r="223" spans="1:35">
      <c r="A223" s="12">
        <v>680</v>
      </c>
      <c r="B223" s="6" t="s">
        <v>403</v>
      </c>
      <c r="C223" s="14" t="s">
        <v>144</v>
      </c>
      <c r="D223" s="17">
        <v>3802</v>
      </c>
      <c r="F223" s="14">
        <v>6</v>
      </c>
      <c r="T223" s="14">
        <v>6</v>
      </c>
      <c r="AI223" s="53">
        <v>12</v>
      </c>
    </row>
    <row r="224" spans="1:35">
      <c r="A224" s="12">
        <v>702</v>
      </c>
      <c r="B224" s="6" t="s">
        <v>412</v>
      </c>
      <c r="C224" s="14" t="s">
        <v>64</v>
      </c>
      <c r="D224" s="17">
        <v>288</v>
      </c>
      <c r="H224" s="14">
        <v>12</v>
      </c>
      <c r="AI224" s="53">
        <v>12</v>
      </c>
    </row>
    <row r="225" spans="1:35">
      <c r="A225" s="12">
        <v>748</v>
      </c>
      <c r="B225" s="6" t="s">
        <v>441</v>
      </c>
      <c r="C225" s="14" t="s">
        <v>68</v>
      </c>
      <c r="D225" s="17">
        <v>410</v>
      </c>
      <c r="AA225" s="14">
        <v>12</v>
      </c>
      <c r="AI225" s="53">
        <v>12</v>
      </c>
    </row>
    <row r="226" spans="1:35">
      <c r="A226" s="12">
        <v>772</v>
      </c>
      <c r="B226" s="6" t="s">
        <v>451</v>
      </c>
      <c r="C226" s="14" t="s">
        <v>89</v>
      </c>
      <c r="D226" s="17">
        <v>1076</v>
      </c>
      <c r="W226" s="14">
        <v>12</v>
      </c>
      <c r="AI226" s="53">
        <v>12</v>
      </c>
    </row>
    <row r="227" spans="1:35">
      <c r="A227" s="12">
        <v>828</v>
      </c>
      <c r="B227" s="6" t="s">
        <v>499</v>
      </c>
      <c r="C227" s="14" t="s">
        <v>556</v>
      </c>
      <c r="D227" s="17">
        <v>31</v>
      </c>
      <c r="P227" s="14">
        <v>12</v>
      </c>
      <c r="AI227" s="53">
        <v>12</v>
      </c>
    </row>
    <row r="228" spans="1:35">
      <c r="A228" s="12">
        <v>831</v>
      </c>
      <c r="B228" s="6" t="s">
        <v>500</v>
      </c>
      <c r="C228" s="14" t="s">
        <v>555</v>
      </c>
      <c r="D228" s="17">
        <v>570</v>
      </c>
      <c r="T228" s="14">
        <v>10</v>
      </c>
      <c r="AE228" s="14">
        <v>2</v>
      </c>
      <c r="AI228" s="53">
        <v>12</v>
      </c>
    </row>
    <row r="229" spans="1:35">
      <c r="A229" s="12">
        <v>857</v>
      </c>
      <c r="B229" s="6" t="s">
        <v>504</v>
      </c>
      <c r="C229" s="14" t="s">
        <v>556</v>
      </c>
      <c r="D229" s="17">
        <v>306</v>
      </c>
      <c r="P229" s="14">
        <v>12</v>
      </c>
      <c r="AI229" s="53">
        <v>12</v>
      </c>
    </row>
    <row r="230" spans="1:35">
      <c r="A230" s="12">
        <v>949</v>
      </c>
      <c r="B230" s="6" t="s">
        <v>522</v>
      </c>
      <c r="C230" s="14" t="s">
        <v>521</v>
      </c>
      <c r="D230" s="17">
        <v>127</v>
      </c>
      <c r="H230" s="14">
        <v>10</v>
      </c>
      <c r="AF230" s="14">
        <v>2</v>
      </c>
      <c r="AI230" s="53">
        <v>12</v>
      </c>
    </row>
    <row r="231" spans="1:35">
      <c r="A231" s="12">
        <v>178</v>
      </c>
      <c r="B231" s="6" t="s">
        <v>39</v>
      </c>
      <c r="C231" s="14" t="s">
        <v>528</v>
      </c>
      <c r="D231" s="17">
        <v>304</v>
      </c>
      <c r="T231" s="14">
        <v>5.5</v>
      </c>
      <c r="Z231" s="14">
        <v>4</v>
      </c>
      <c r="AE231" s="14">
        <v>2</v>
      </c>
      <c r="AI231" s="53">
        <v>11.5</v>
      </c>
    </row>
    <row r="232" spans="1:35">
      <c r="A232" s="12">
        <v>76</v>
      </c>
      <c r="B232" s="6" t="s">
        <v>121</v>
      </c>
      <c r="C232" s="14" t="s">
        <v>122</v>
      </c>
      <c r="D232" s="17">
        <v>3442</v>
      </c>
      <c r="F232" s="14">
        <v>6</v>
      </c>
      <c r="Z232" s="14">
        <v>5</v>
      </c>
      <c r="AI232" s="53">
        <v>11</v>
      </c>
    </row>
    <row r="233" spans="1:35">
      <c r="A233" s="12">
        <v>107</v>
      </c>
      <c r="B233" s="6" t="s">
        <v>129</v>
      </c>
      <c r="C233" s="14" t="s">
        <v>68</v>
      </c>
      <c r="D233" s="17">
        <v>129</v>
      </c>
      <c r="K233" s="14">
        <v>5</v>
      </c>
      <c r="P233" s="14">
        <v>6</v>
      </c>
      <c r="AI233" s="53">
        <v>11</v>
      </c>
    </row>
    <row r="234" spans="1:35">
      <c r="A234" s="12">
        <v>253</v>
      </c>
      <c r="B234" s="6" t="s">
        <v>188</v>
      </c>
      <c r="C234" s="14" t="s">
        <v>64</v>
      </c>
      <c r="D234" s="17">
        <v>542</v>
      </c>
      <c r="T234" s="14">
        <v>6</v>
      </c>
      <c r="W234" s="14">
        <v>5</v>
      </c>
      <c r="AI234" s="53">
        <v>11</v>
      </c>
    </row>
    <row r="235" spans="1:35">
      <c r="A235" s="12">
        <v>270</v>
      </c>
      <c r="B235" s="6" t="s">
        <v>205</v>
      </c>
      <c r="C235" s="14" t="s">
        <v>64</v>
      </c>
      <c r="D235" s="17">
        <v>99</v>
      </c>
      <c r="F235" s="14">
        <v>6</v>
      </c>
      <c r="H235" s="14">
        <v>3</v>
      </c>
      <c r="P235" s="14">
        <v>2</v>
      </c>
      <c r="AI235" s="53">
        <v>11</v>
      </c>
    </row>
    <row r="236" spans="1:35">
      <c r="A236" s="12">
        <v>421</v>
      </c>
      <c r="B236" s="6" t="s">
        <v>212</v>
      </c>
      <c r="C236" s="14" t="s">
        <v>64</v>
      </c>
      <c r="D236" s="17">
        <v>209</v>
      </c>
      <c r="P236" s="14">
        <v>11</v>
      </c>
      <c r="AI236" s="53">
        <v>11</v>
      </c>
    </row>
    <row r="237" spans="1:35">
      <c r="A237" s="12">
        <v>498</v>
      </c>
      <c r="B237" s="6" t="s">
        <v>247</v>
      </c>
      <c r="C237" s="14" t="s">
        <v>533</v>
      </c>
      <c r="D237" s="17">
        <v>1625</v>
      </c>
      <c r="F237" s="14">
        <v>9</v>
      </c>
      <c r="P237" s="14">
        <v>2</v>
      </c>
      <c r="AI237" s="53">
        <v>11</v>
      </c>
    </row>
    <row r="238" spans="1:35">
      <c r="A238" s="12">
        <v>307</v>
      </c>
      <c r="B238" s="6" t="s">
        <v>272</v>
      </c>
      <c r="C238" s="14" t="s">
        <v>64</v>
      </c>
      <c r="D238" s="17">
        <v>145</v>
      </c>
      <c r="W238" s="14">
        <v>11</v>
      </c>
      <c r="AI238" s="53">
        <v>11</v>
      </c>
    </row>
    <row r="239" spans="1:35">
      <c r="A239" s="12">
        <v>387</v>
      </c>
      <c r="B239" s="6" t="s">
        <v>275</v>
      </c>
      <c r="C239" s="14" t="s">
        <v>536</v>
      </c>
      <c r="D239" s="17">
        <v>1763</v>
      </c>
      <c r="P239" s="14">
        <v>4</v>
      </c>
      <c r="T239" s="14">
        <v>7</v>
      </c>
      <c r="AI239" s="53">
        <v>11</v>
      </c>
    </row>
    <row r="240" spans="1:35">
      <c r="A240" s="12">
        <v>380</v>
      </c>
      <c r="B240" s="6" t="s">
        <v>589</v>
      </c>
      <c r="C240" s="14" t="s">
        <v>64</v>
      </c>
      <c r="D240" s="17">
        <v>380</v>
      </c>
      <c r="G240" s="14">
        <v>5</v>
      </c>
      <c r="V240" s="14">
        <v>6</v>
      </c>
      <c r="AI240" s="53">
        <v>11</v>
      </c>
    </row>
    <row r="241" spans="1:35">
      <c r="A241" s="12">
        <v>665</v>
      </c>
      <c r="B241" s="6" t="s">
        <v>382</v>
      </c>
      <c r="C241" s="14" t="s">
        <v>64</v>
      </c>
      <c r="D241" s="17">
        <v>321</v>
      </c>
      <c r="F241" s="14">
        <v>11</v>
      </c>
      <c r="AI241" s="53">
        <v>11</v>
      </c>
    </row>
    <row r="242" spans="1:35">
      <c r="A242" s="12">
        <v>706</v>
      </c>
      <c r="B242" s="6" t="s">
        <v>415</v>
      </c>
      <c r="C242" s="14" t="s">
        <v>64</v>
      </c>
      <c r="D242" s="17">
        <v>438</v>
      </c>
      <c r="I242" s="14">
        <v>11</v>
      </c>
      <c r="AI242" s="53">
        <v>11</v>
      </c>
    </row>
    <row r="243" spans="1:35">
      <c r="A243" s="12">
        <v>929</v>
      </c>
      <c r="B243" s="6" t="s">
        <v>485</v>
      </c>
      <c r="C243" s="14" t="s">
        <v>547</v>
      </c>
      <c r="D243" s="17">
        <v>219</v>
      </c>
      <c r="M243" s="14">
        <v>8</v>
      </c>
      <c r="W243" s="14">
        <v>3</v>
      </c>
      <c r="AI243" s="53">
        <v>11</v>
      </c>
    </row>
    <row r="244" spans="1:35">
      <c r="A244" s="12">
        <v>368</v>
      </c>
      <c r="B244" s="6" t="s">
        <v>300</v>
      </c>
      <c r="C244" s="14" t="s">
        <v>301</v>
      </c>
      <c r="D244" s="17">
        <v>778</v>
      </c>
      <c r="T244" s="14">
        <v>0.5</v>
      </c>
      <c r="V244" s="14">
        <v>10</v>
      </c>
      <c r="AI244" s="53">
        <v>10.5</v>
      </c>
    </row>
    <row r="245" spans="1:35">
      <c r="A245" s="12">
        <v>19</v>
      </c>
      <c r="B245" s="6" t="s">
        <v>62</v>
      </c>
      <c r="C245" s="14" t="s">
        <v>525</v>
      </c>
      <c r="D245" s="17">
        <v>1578</v>
      </c>
      <c r="V245" s="14">
        <v>10</v>
      </c>
      <c r="AI245" s="53">
        <v>10</v>
      </c>
    </row>
    <row r="246" spans="1:35">
      <c r="A246" s="12">
        <v>90</v>
      </c>
      <c r="B246" s="6" t="s">
        <v>105</v>
      </c>
      <c r="C246" s="14" t="s">
        <v>531</v>
      </c>
      <c r="D246" s="17">
        <v>378</v>
      </c>
      <c r="G246" s="14">
        <v>10</v>
      </c>
      <c r="AI246" s="53">
        <v>10</v>
      </c>
    </row>
    <row r="247" spans="1:35">
      <c r="A247" s="12">
        <v>104</v>
      </c>
      <c r="B247" s="6" t="s">
        <v>128</v>
      </c>
      <c r="C247" s="14" t="s">
        <v>68</v>
      </c>
      <c r="D247" s="17">
        <v>62</v>
      </c>
      <c r="H247" s="14">
        <v>10</v>
      </c>
      <c r="AI247" s="53">
        <v>10</v>
      </c>
    </row>
    <row r="248" spans="1:35">
      <c r="A248" s="12">
        <v>141</v>
      </c>
      <c r="B248" s="6" t="s">
        <v>136</v>
      </c>
      <c r="C248" s="14" t="s">
        <v>64</v>
      </c>
      <c r="D248" s="17">
        <v>224</v>
      </c>
      <c r="F248" s="14">
        <v>10</v>
      </c>
      <c r="AI248" s="53">
        <v>10</v>
      </c>
    </row>
    <row r="249" spans="1:35">
      <c r="A249" s="12">
        <v>161</v>
      </c>
      <c r="B249" s="6" t="s">
        <v>147</v>
      </c>
      <c r="C249" s="14" t="s">
        <v>64</v>
      </c>
      <c r="D249" s="17">
        <v>342</v>
      </c>
      <c r="H249" s="14">
        <v>5</v>
      </c>
      <c r="V249" s="14">
        <v>5</v>
      </c>
      <c r="AI249" s="53">
        <v>10</v>
      </c>
    </row>
    <row r="250" spans="1:35">
      <c r="A250" s="12">
        <v>202</v>
      </c>
      <c r="B250" s="6" t="s">
        <v>169</v>
      </c>
      <c r="C250" s="14" t="s">
        <v>68</v>
      </c>
      <c r="D250" s="17">
        <v>209</v>
      </c>
      <c r="G250" s="14">
        <v>10</v>
      </c>
      <c r="AI250" s="53">
        <v>10</v>
      </c>
    </row>
    <row r="251" spans="1:35">
      <c r="A251" s="12">
        <v>251</v>
      </c>
      <c r="B251" s="6" t="s">
        <v>187</v>
      </c>
      <c r="C251" s="14" t="s">
        <v>84</v>
      </c>
      <c r="D251" s="17">
        <v>812</v>
      </c>
      <c r="H251" s="14">
        <v>1</v>
      </c>
      <c r="V251" s="14">
        <v>6</v>
      </c>
      <c r="X251" s="14">
        <v>3</v>
      </c>
      <c r="AI251" s="53">
        <v>10</v>
      </c>
    </row>
    <row r="252" spans="1:35">
      <c r="A252" s="12">
        <v>269</v>
      </c>
      <c r="B252" s="6" t="s">
        <v>193</v>
      </c>
      <c r="C252" s="14" t="s">
        <v>533</v>
      </c>
      <c r="D252" s="17">
        <v>609</v>
      </c>
      <c r="T252" s="14">
        <v>10</v>
      </c>
      <c r="AI252" s="53">
        <v>10</v>
      </c>
    </row>
    <row r="253" spans="1:35">
      <c r="A253" s="12">
        <v>430</v>
      </c>
      <c r="B253" s="6" t="s">
        <v>215</v>
      </c>
      <c r="C253" s="14" t="s">
        <v>64</v>
      </c>
      <c r="D253" s="17">
        <v>445</v>
      </c>
      <c r="R253" s="14">
        <v>10</v>
      </c>
      <c r="AI253" s="53">
        <v>10</v>
      </c>
    </row>
    <row r="254" spans="1:35">
      <c r="A254" s="12">
        <v>497</v>
      </c>
      <c r="B254" s="6" t="s">
        <v>246</v>
      </c>
      <c r="C254" s="14" t="s">
        <v>528</v>
      </c>
      <c r="D254" s="17">
        <v>456</v>
      </c>
      <c r="Z254" s="14">
        <v>10</v>
      </c>
      <c r="AI254" s="53">
        <v>10</v>
      </c>
    </row>
    <row r="255" spans="1:35">
      <c r="A255" s="12">
        <v>506</v>
      </c>
      <c r="B255" s="6" t="s">
        <v>251</v>
      </c>
      <c r="C255" s="14" t="s">
        <v>64</v>
      </c>
      <c r="D255" s="17">
        <v>262</v>
      </c>
      <c r="R255" s="14">
        <v>10</v>
      </c>
      <c r="AI255" s="53">
        <v>10</v>
      </c>
    </row>
    <row r="256" spans="1:35">
      <c r="A256" s="12">
        <v>460</v>
      </c>
      <c r="B256" s="6" t="s">
        <v>264</v>
      </c>
      <c r="C256" s="14" t="s">
        <v>68</v>
      </c>
      <c r="D256" s="17">
        <v>135</v>
      </c>
      <c r="H256" s="14">
        <v>4</v>
      </c>
      <c r="O256" s="14">
        <v>6</v>
      </c>
      <c r="AI256" s="53">
        <v>10</v>
      </c>
    </row>
    <row r="257" spans="1:35">
      <c r="A257" s="12">
        <v>341</v>
      </c>
      <c r="B257" s="6" t="s">
        <v>289</v>
      </c>
      <c r="C257" s="14" t="s">
        <v>144</v>
      </c>
      <c r="D257" s="17">
        <v>1290</v>
      </c>
      <c r="P257" s="14">
        <v>10</v>
      </c>
      <c r="AI257" s="53">
        <v>10</v>
      </c>
    </row>
    <row r="258" spans="1:35">
      <c r="A258" s="12">
        <v>354</v>
      </c>
      <c r="B258" s="6" t="s">
        <v>296</v>
      </c>
      <c r="C258" s="14" t="s">
        <v>82</v>
      </c>
      <c r="D258" s="17">
        <v>303</v>
      </c>
      <c r="F258" s="14">
        <v>10</v>
      </c>
      <c r="AI258" s="53">
        <v>10</v>
      </c>
    </row>
    <row r="259" spans="1:35">
      <c r="A259" s="12">
        <v>392</v>
      </c>
      <c r="B259" s="6" t="s">
        <v>314</v>
      </c>
      <c r="C259" s="14" t="s">
        <v>531</v>
      </c>
      <c r="D259" s="17">
        <v>322</v>
      </c>
      <c r="R259" s="14">
        <v>2</v>
      </c>
      <c r="AD259" s="14">
        <v>8</v>
      </c>
      <c r="AI259" s="53">
        <v>10</v>
      </c>
    </row>
    <row r="260" spans="1:35">
      <c r="A260" s="12">
        <v>544</v>
      </c>
      <c r="B260" s="6" t="s">
        <v>339</v>
      </c>
      <c r="C260" s="14" t="s">
        <v>64</v>
      </c>
      <c r="D260" s="17">
        <v>385</v>
      </c>
      <c r="P260" s="14">
        <v>10</v>
      </c>
      <c r="AI260" s="53">
        <v>10</v>
      </c>
    </row>
    <row r="261" spans="1:35">
      <c r="A261" s="12">
        <v>603</v>
      </c>
      <c r="B261" s="6" t="s">
        <v>623</v>
      </c>
      <c r="C261" s="14" t="s">
        <v>68</v>
      </c>
      <c r="D261" s="17">
        <v>236</v>
      </c>
      <c r="G261" s="14">
        <v>6</v>
      </c>
      <c r="O261" s="14">
        <v>4</v>
      </c>
      <c r="AI261" s="53">
        <v>10</v>
      </c>
    </row>
    <row r="262" spans="1:35">
      <c r="A262" s="12">
        <v>671</v>
      </c>
      <c r="B262" s="6" t="s">
        <v>588</v>
      </c>
      <c r="C262" s="14" t="s">
        <v>64</v>
      </c>
      <c r="D262" s="17">
        <v>244</v>
      </c>
      <c r="T262" s="14">
        <v>10</v>
      </c>
      <c r="AI262" s="53">
        <v>10</v>
      </c>
    </row>
    <row r="263" spans="1:35">
      <c r="A263" s="12">
        <v>622</v>
      </c>
      <c r="B263" s="6" t="s">
        <v>398</v>
      </c>
      <c r="C263" s="14" t="s">
        <v>68</v>
      </c>
      <c r="D263" s="17">
        <v>25</v>
      </c>
      <c r="AA263" s="14">
        <v>10</v>
      </c>
      <c r="AI263" s="53">
        <v>10</v>
      </c>
    </row>
    <row r="264" spans="1:35">
      <c r="A264" s="12">
        <v>721</v>
      </c>
      <c r="B264" s="6" t="s">
        <v>439</v>
      </c>
      <c r="C264" s="14" t="s">
        <v>68</v>
      </c>
      <c r="D264" s="17">
        <v>26</v>
      </c>
      <c r="P264" s="14">
        <v>2</v>
      </c>
      <c r="AC264" s="14">
        <v>8</v>
      </c>
      <c r="AI264" s="53">
        <v>10</v>
      </c>
    </row>
    <row r="265" spans="1:35">
      <c r="A265" s="12">
        <v>757</v>
      </c>
      <c r="B265" s="6" t="s">
        <v>443</v>
      </c>
      <c r="C265" s="14" t="s">
        <v>64</v>
      </c>
      <c r="D265" s="17">
        <v>226</v>
      </c>
      <c r="F265" s="14">
        <v>10</v>
      </c>
      <c r="AI265" s="53">
        <v>10</v>
      </c>
    </row>
    <row r="266" spans="1:35">
      <c r="A266" s="12">
        <v>800</v>
      </c>
      <c r="B266" s="6" t="s">
        <v>462</v>
      </c>
      <c r="C266" s="14" t="s">
        <v>463</v>
      </c>
      <c r="D266" s="17">
        <v>2686</v>
      </c>
      <c r="T266" s="14">
        <v>10</v>
      </c>
      <c r="AI266" s="53">
        <v>10</v>
      </c>
    </row>
    <row r="267" spans="1:35">
      <c r="A267" s="12">
        <v>947</v>
      </c>
      <c r="B267" s="6" t="s">
        <v>517</v>
      </c>
      <c r="C267" s="14" t="s">
        <v>82</v>
      </c>
      <c r="D267" s="17">
        <v>717</v>
      </c>
      <c r="T267" s="14">
        <v>10</v>
      </c>
      <c r="AI267" s="53">
        <v>10</v>
      </c>
    </row>
    <row r="268" spans="1:35">
      <c r="A268" s="12">
        <v>428</v>
      </c>
      <c r="B268" s="6" t="s">
        <v>214</v>
      </c>
      <c r="C268" s="14" t="s">
        <v>64</v>
      </c>
      <c r="D268" s="17">
        <v>351</v>
      </c>
      <c r="F268" s="14">
        <v>9.5</v>
      </c>
      <c r="AI268" s="53">
        <v>9.5</v>
      </c>
    </row>
    <row r="269" spans="1:35">
      <c r="A269" s="12">
        <v>102</v>
      </c>
      <c r="B269" s="6" t="s">
        <v>109</v>
      </c>
      <c r="C269" s="14" t="s">
        <v>68</v>
      </c>
      <c r="D269" s="17">
        <v>157</v>
      </c>
      <c r="G269" s="14">
        <v>9</v>
      </c>
      <c r="AI269" s="53">
        <v>9</v>
      </c>
    </row>
    <row r="270" spans="1:35">
      <c r="A270" s="12">
        <v>123</v>
      </c>
      <c r="B270" s="6" t="s">
        <v>120</v>
      </c>
      <c r="C270" s="14" t="s">
        <v>68</v>
      </c>
      <c r="D270" s="17">
        <v>103</v>
      </c>
      <c r="G270" s="14">
        <v>3</v>
      </c>
      <c r="R270" s="14">
        <v>6</v>
      </c>
      <c r="AI270" s="53">
        <v>9</v>
      </c>
    </row>
    <row r="271" spans="1:35">
      <c r="A271" s="12">
        <v>548</v>
      </c>
      <c r="B271" s="6" t="s">
        <v>342</v>
      </c>
      <c r="C271" s="14" t="s">
        <v>68</v>
      </c>
      <c r="D271" s="17">
        <v>287</v>
      </c>
      <c r="P271" s="14">
        <v>9</v>
      </c>
      <c r="AI271" s="53">
        <v>9</v>
      </c>
    </row>
    <row r="272" spans="1:35">
      <c r="A272" s="12">
        <v>591</v>
      </c>
      <c r="B272" s="6" t="s">
        <v>356</v>
      </c>
      <c r="C272" s="14" t="s">
        <v>64</v>
      </c>
      <c r="D272" s="17">
        <v>257</v>
      </c>
      <c r="V272" s="14">
        <v>2</v>
      </c>
      <c r="AA272" s="14">
        <v>7</v>
      </c>
      <c r="AI272" s="53">
        <v>9</v>
      </c>
    </row>
    <row r="273" spans="1:35">
      <c r="A273" s="12">
        <v>673</v>
      </c>
      <c r="B273" s="6" t="s">
        <v>387</v>
      </c>
      <c r="C273" s="14" t="s">
        <v>64</v>
      </c>
      <c r="D273" s="17">
        <v>320</v>
      </c>
      <c r="P273" s="14">
        <v>9</v>
      </c>
      <c r="AI273" s="53">
        <v>9</v>
      </c>
    </row>
    <row r="274" spans="1:35">
      <c r="A274" s="12">
        <v>705</v>
      </c>
      <c r="B274" s="6" t="s">
        <v>414</v>
      </c>
      <c r="C274" s="14" t="s">
        <v>68</v>
      </c>
      <c r="D274" s="17">
        <v>148</v>
      </c>
      <c r="F274" s="14">
        <v>9</v>
      </c>
      <c r="AI274" s="53">
        <v>9</v>
      </c>
    </row>
    <row r="275" spans="1:35">
      <c r="A275" s="12">
        <v>869</v>
      </c>
      <c r="B275" s="6" t="s">
        <v>495</v>
      </c>
      <c r="C275" s="14" t="s">
        <v>555</v>
      </c>
      <c r="D275" s="17">
        <v>233</v>
      </c>
      <c r="H275" s="14">
        <v>9</v>
      </c>
      <c r="AI275" s="53">
        <v>9</v>
      </c>
    </row>
    <row r="276" spans="1:35">
      <c r="A276" s="12">
        <v>499</v>
      </c>
      <c r="B276" s="6" t="s">
        <v>248</v>
      </c>
      <c r="C276" s="14" t="s">
        <v>68</v>
      </c>
      <c r="D276" s="17">
        <v>540</v>
      </c>
      <c r="K276" s="14">
        <v>8.5</v>
      </c>
      <c r="AI276" s="53">
        <v>8.5</v>
      </c>
    </row>
    <row r="277" spans="1:35">
      <c r="A277" s="12">
        <v>25</v>
      </c>
      <c r="B277" s="6" t="s">
        <v>73</v>
      </c>
      <c r="C277" s="14" t="s">
        <v>68</v>
      </c>
      <c r="D277" s="17">
        <v>162</v>
      </c>
      <c r="Z277" s="14">
        <v>4</v>
      </c>
      <c r="AC277" s="14">
        <v>4</v>
      </c>
      <c r="AI277" s="53">
        <v>8</v>
      </c>
    </row>
    <row r="278" spans="1:35">
      <c r="A278" s="12">
        <v>47</v>
      </c>
      <c r="B278" s="6" t="s">
        <v>83</v>
      </c>
      <c r="C278" s="14" t="s">
        <v>82</v>
      </c>
      <c r="D278" s="17">
        <v>894</v>
      </c>
      <c r="T278" s="14">
        <v>8</v>
      </c>
      <c r="AI278" s="53">
        <v>8</v>
      </c>
    </row>
    <row r="279" spans="1:35">
      <c r="A279" s="12">
        <v>75</v>
      </c>
      <c r="B279" s="6" t="s">
        <v>95</v>
      </c>
      <c r="C279" s="14" t="s">
        <v>64</v>
      </c>
      <c r="D279" s="17">
        <v>191</v>
      </c>
      <c r="G279" s="14">
        <v>8</v>
      </c>
      <c r="AI279" s="53">
        <v>8</v>
      </c>
    </row>
    <row r="280" spans="1:35">
      <c r="A280" s="12">
        <v>81</v>
      </c>
      <c r="B280" s="6" t="s">
        <v>100</v>
      </c>
      <c r="C280" s="14" t="s">
        <v>530</v>
      </c>
      <c r="D280" s="17">
        <v>1201</v>
      </c>
      <c r="P280" s="14">
        <v>8</v>
      </c>
      <c r="AI280" s="53">
        <v>8</v>
      </c>
    </row>
    <row r="281" spans="1:35">
      <c r="A281" s="12">
        <v>189</v>
      </c>
      <c r="B281" s="6" t="s">
        <v>14</v>
      </c>
      <c r="C281" s="14" t="s">
        <v>68</v>
      </c>
      <c r="D281" s="17">
        <v>176</v>
      </c>
      <c r="F281" s="14">
        <v>8</v>
      </c>
      <c r="AI281" s="53">
        <v>8</v>
      </c>
    </row>
    <row r="282" spans="1:35">
      <c r="A282" s="12">
        <v>208</v>
      </c>
      <c r="B282" s="6" t="s">
        <v>172</v>
      </c>
      <c r="C282" s="14" t="s">
        <v>68</v>
      </c>
      <c r="D282" s="17">
        <v>212</v>
      </c>
      <c r="R282" s="14">
        <v>8</v>
      </c>
      <c r="AI282" s="53">
        <v>8</v>
      </c>
    </row>
    <row r="283" spans="1:35">
      <c r="A283" s="12">
        <v>289</v>
      </c>
      <c r="B283" s="6" t="s">
        <v>211</v>
      </c>
      <c r="C283" s="14" t="s">
        <v>209</v>
      </c>
      <c r="D283" s="17">
        <v>0</v>
      </c>
      <c r="R283" s="14">
        <v>8</v>
      </c>
      <c r="AI283" s="53">
        <v>8</v>
      </c>
    </row>
    <row r="284" spans="1:35">
      <c r="A284" s="12">
        <v>488</v>
      </c>
      <c r="B284" s="6" t="s">
        <v>241</v>
      </c>
      <c r="C284" s="14" t="s">
        <v>68</v>
      </c>
      <c r="D284" s="17">
        <v>216</v>
      </c>
      <c r="T284" s="14">
        <v>8</v>
      </c>
      <c r="AI284" s="53">
        <v>8</v>
      </c>
    </row>
    <row r="285" spans="1:35">
      <c r="A285" s="12">
        <v>515</v>
      </c>
      <c r="B285" s="6" t="s">
        <v>257</v>
      </c>
      <c r="C285" s="14" t="s">
        <v>64</v>
      </c>
      <c r="D285" s="17">
        <v>319</v>
      </c>
      <c r="F285" s="14">
        <v>8</v>
      </c>
      <c r="AI285" s="53">
        <v>8</v>
      </c>
    </row>
    <row r="286" spans="1:35">
      <c r="A286" s="12">
        <v>311</v>
      </c>
      <c r="B286" s="6" t="s">
        <v>279</v>
      </c>
      <c r="C286" s="14" t="s">
        <v>82</v>
      </c>
      <c r="D286" s="17">
        <v>215</v>
      </c>
      <c r="V286" s="14">
        <v>4</v>
      </c>
      <c r="AD286" s="14">
        <v>4</v>
      </c>
      <c r="AI286" s="53">
        <v>8</v>
      </c>
    </row>
    <row r="287" spans="1:35">
      <c r="A287" s="12">
        <v>325</v>
      </c>
      <c r="B287" s="6" t="s">
        <v>283</v>
      </c>
      <c r="C287" s="14" t="s">
        <v>64</v>
      </c>
      <c r="D287" s="17">
        <v>370</v>
      </c>
      <c r="T287" s="14">
        <v>8</v>
      </c>
      <c r="AI287" s="53">
        <v>8</v>
      </c>
    </row>
    <row r="288" spans="1:35">
      <c r="A288" s="12">
        <v>335</v>
      </c>
      <c r="B288" s="6" t="s">
        <v>285</v>
      </c>
      <c r="C288" s="14" t="s">
        <v>176</v>
      </c>
      <c r="D288" s="17">
        <v>457</v>
      </c>
      <c r="P288" s="14">
        <v>8</v>
      </c>
      <c r="AI288" s="53">
        <v>8</v>
      </c>
    </row>
    <row r="289" spans="1:35">
      <c r="A289" s="12">
        <v>381</v>
      </c>
      <c r="B289" s="6" t="s">
        <v>305</v>
      </c>
      <c r="C289" s="14" t="s">
        <v>68</v>
      </c>
      <c r="D289" s="17">
        <v>165</v>
      </c>
      <c r="F289" s="14">
        <v>8</v>
      </c>
      <c r="AI289" s="53">
        <v>8</v>
      </c>
    </row>
    <row r="290" spans="1:35">
      <c r="A290" s="12">
        <v>384</v>
      </c>
      <c r="B290" s="6" t="s">
        <v>308</v>
      </c>
      <c r="C290" s="14" t="s">
        <v>82</v>
      </c>
      <c r="D290" s="17">
        <v>454</v>
      </c>
      <c r="G290" s="14">
        <v>8</v>
      </c>
      <c r="AI290" s="53">
        <v>8</v>
      </c>
    </row>
    <row r="291" spans="1:35">
      <c r="A291" s="12">
        <v>626</v>
      </c>
      <c r="B291" s="6" t="s">
        <v>367</v>
      </c>
      <c r="C291" s="14" t="s">
        <v>64</v>
      </c>
      <c r="D291" s="17">
        <v>427</v>
      </c>
      <c r="Z291" s="14">
        <v>8</v>
      </c>
      <c r="AI291" s="53">
        <v>8</v>
      </c>
    </row>
    <row r="292" spans="1:35">
      <c r="A292" s="12">
        <v>634</v>
      </c>
      <c r="B292" s="6" t="s">
        <v>369</v>
      </c>
      <c r="C292" s="14" t="s">
        <v>537</v>
      </c>
      <c r="D292" s="17">
        <v>919</v>
      </c>
      <c r="R292" s="14">
        <v>8</v>
      </c>
      <c r="AI292" s="53">
        <v>8</v>
      </c>
    </row>
    <row r="293" spans="1:35">
      <c r="A293" s="12">
        <v>695</v>
      </c>
      <c r="B293" s="6" t="s">
        <v>407</v>
      </c>
      <c r="C293" s="14" t="s">
        <v>531</v>
      </c>
      <c r="D293" s="17">
        <v>281</v>
      </c>
      <c r="F293" s="14">
        <v>8</v>
      </c>
      <c r="AI293" s="53">
        <v>8</v>
      </c>
    </row>
    <row r="294" spans="1:35">
      <c r="A294" s="12">
        <v>742</v>
      </c>
      <c r="B294" s="6" t="s">
        <v>430</v>
      </c>
      <c r="C294" s="14" t="s">
        <v>68</v>
      </c>
      <c r="D294" s="17">
        <v>210</v>
      </c>
      <c r="G294" s="14">
        <v>8</v>
      </c>
      <c r="AI294" s="53">
        <v>8</v>
      </c>
    </row>
    <row r="295" spans="1:35">
      <c r="A295" s="12">
        <v>756</v>
      </c>
      <c r="B295" s="6" t="s">
        <v>442</v>
      </c>
      <c r="C295" s="14" t="s">
        <v>545</v>
      </c>
      <c r="D295" s="17">
        <v>235</v>
      </c>
      <c r="AH295" s="14">
        <v>8</v>
      </c>
      <c r="AI295" s="62">
        <v>8</v>
      </c>
    </row>
    <row r="296" spans="1:35">
      <c r="A296" s="12">
        <v>763</v>
      </c>
      <c r="B296" s="6" t="s">
        <v>453</v>
      </c>
      <c r="C296" s="14" t="s">
        <v>174</v>
      </c>
      <c r="F296" s="14">
        <v>6</v>
      </c>
      <c r="H296" s="14">
        <v>2</v>
      </c>
      <c r="AI296" s="53">
        <v>8</v>
      </c>
    </row>
    <row r="297" spans="1:35">
      <c r="A297" s="12">
        <v>796</v>
      </c>
      <c r="B297" s="6" t="s">
        <v>458</v>
      </c>
      <c r="C297" s="14" t="s">
        <v>546</v>
      </c>
      <c r="D297" s="17">
        <v>2371</v>
      </c>
      <c r="AE297" s="14">
        <v>8</v>
      </c>
      <c r="AI297" s="53">
        <v>8</v>
      </c>
    </row>
    <row r="298" spans="1:35">
      <c r="A298" s="12">
        <v>898</v>
      </c>
      <c r="B298" s="6" t="s">
        <v>480</v>
      </c>
      <c r="C298" s="14" t="s">
        <v>547</v>
      </c>
      <c r="D298" s="17">
        <v>598</v>
      </c>
      <c r="T298" s="14">
        <v>8</v>
      </c>
      <c r="AI298" s="53">
        <v>8</v>
      </c>
    </row>
    <row r="299" spans="1:35">
      <c r="A299" s="12">
        <v>809</v>
      </c>
      <c r="B299" s="6" t="s">
        <v>493</v>
      </c>
      <c r="C299" s="14" t="s">
        <v>68</v>
      </c>
      <c r="D299" s="17">
        <v>196</v>
      </c>
      <c r="F299" s="14">
        <v>8</v>
      </c>
      <c r="AI299" s="53">
        <v>8</v>
      </c>
    </row>
    <row r="300" spans="1:35">
      <c r="A300" s="12">
        <v>343</v>
      </c>
      <c r="B300" s="6" t="s">
        <v>290</v>
      </c>
      <c r="C300" s="14" t="s">
        <v>64</v>
      </c>
      <c r="D300" s="17">
        <v>272</v>
      </c>
      <c r="F300" s="14">
        <v>2.5</v>
      </c>
      <c r="W300" s="14">
        <v>5</v>
      </c>
      <c r="AI300" s="53">
        <v>7.5</v>
      </c>
    </row>
    <row r="301" spans="1:35">
      <c r="A301" s="12">
        <v>346</v>
      </c>
      <c r="B301" s="6" t="s">
        <v>291</v>
      </c>
      <c r="C301" s="14" t="s">
        <v>292</v>
      </c>
      <c r="D301" s="17">
        <v>1331</v>
      </c>
      <c r="H301" s="14">
        <v>7</v>
      </c>
      <c r="AH301" s="14">
        <v>0.5</v>
      </c>
      <c r="AI301" s="62">
        <v>7.5</v>
      </c>
    </row>
    <row r="302" spans="1:35">
      <c r="A302" s="12">
        <v>101</v>
      </c>
      <c r="B302" s="6" t="s">
        <v>66</v>
      </c>
      <c r="C302" s="14" t="s">
        <v>68</v>
      </c>
      <c r="D302" s="17">
        <v>85</v>
      </c>
      <c r="Z302" s="14">
        <v>7</v>
      </c>
      <c r="AI302" s="53">
        <v>7</v>
      </c>
    </row>
    <row r="303" spans="1:35">
      <c r="A303" s="12">
        <v>212</v>
      </c>
      <c r="B303" s="6" t="s">
        <v>201</v>
      </c>
      <c r="C303" s="14" t="s">
        <v>64</v>
      </c>
      <c r="D303" s="17">
        <v>212</v>
      </c>
      <c r="P303" s="14">
        <v>7</v>
      </c>
      <c r="AI303" s="53">
        <v>7</v>
      </c>
    </row>
    <row r="304" spans="1:35">
      <c r="A304" s="12">
        <v>435</v>
      </c>
      <c r="B304" s="6" t="s">
        <v>217</v>
      </c>
      <c r="C304" s="14" t="s">
        <v>68</v>
      </c>
      <c r="D304" s="17">
        <v>71</v>
      </c>
      <c r="P304" s="14">
        <v>7</v>
      </c>
      <c r="AI304" s="53">
        <v>7</v>
      </c>
    </row>
    <row r="305" spans="1:35">
      <c r="A305" s="12">
        <v>501</v>
      </c>
      <c r="B305" s="6" t="s">
        <v>267</v>
      </c>
      <c r="C305" s="14" t="s">
        <v>68</v>
      </c>
      <c r="D305" s="17">
        <v>173</v>
      </c>
      <c r="AE305" s="14">
        <v>7</v>
      </c>
      <c r="AI305" s="53">
        <v>7</v>
      </c>
    </row>
    <row r="306" spans="1:35">
      <c r="A306" s="12">
        <v>363</v>
      </c>
      <c r="B306" s="6" t="s">
        <v>298</v>
      </c>
      <c r="C306" s="14" t="s">
        <v>64</v>
      </c>
      <c r="D306" s="17">
        <v>217</v>
      </c>
      <c r="W306" s="14">
        <v>7</v>
      </c>
      <c r="AI306" s="53">
        <v>7</v>
      </c>
    </row>
    <row r="307" spans="1:35">
      <c r="A307" s="12">
        <v>404</v>
      </c>
      <c r="B307" s="6" t="s">
        <v>322</v>
      </c>
      <c r="C307" s="14" t="s">
        <v>64</v>
      </c>
      <c r="D307" s="17">
        <v>429</v>
      </c>
      <c r="R307" s="14">
        <v>7</v>
      </c>
      <c r="AI307" s="53">
        <v>7</v>
      </c>
    </row>
    <row r="308" spans="1:35">
      <c r="A308" s="12">
        <v>310</v>
      </c>
      <c r="B308" s="6" t="s">
        <v>332</v>
      </c>
      <c r="C308" s="14" t="s">
        <v>68</v>
      </c>
      <c r="D308" s="17">
        <v>47</v>
      </c>
      <c r="P308" s="14">
        <v>7</v>
      </c>
      <c r="AI308" s="53">
        <v>7</v>
      </c>
    </row>
    <row r="309" spans="1:35">
      <c r="A309" s="12">
        <v>569</v>
      </c>
      <c r="B309" s="6" t="s">
        <v>347</v>
      </c>
      <c r="C309" s="14" t="s">
        <v>64</v>
      </c>
      <c r="D309" s="17">
        <v>507</v>
      </c>
      <c r="F309" s="14">
        <v>7</v>
      </c>
      <c r="AI309" s="53">
        <v>7</v>
      </c>
    </row>
    <row r="310" spans="1:35">
      <c r="A310" s="12">
        <v>734</v>
      </c>
      <c r="B310" s="6" t="s">
        <v>427</v>
      </c>
      <c r="C310" s="14" t="s">
        <v>68</v>
      </c>
      <c r="D310" s="17">
        <v>323</v>
      </c>
      <c r="V310" s="14">
        <v>7</v>
      </c>
      <c r="AI310" s="53">
        <v>7</v>
      </c>
    </row>
    <row r="311" spans="1:35">
      <c r="A311" s="12">
        <v>912</v>
      </c>
      <c r="B311" s="6" t="s">
        <v>608</v>
      </c>
      <c r="C311" s="14" t="s">
        <v>547</v>
      </c>
      <c r="D311" s="17">
        <v>194</v>
      </c>
      <c r="F311" s="14">
        <v>7</v>
      </c>
      <c r="AI311" s="53">
        <v>7</v>
      </c>
    </row>
    <row r="312" spans="1:35">
      <c r="A312" s="12">
        <v>827</v>
      </c>
      <c r="B312" s="6" t="s">
        <v>498</v>
      </c>
      <c r="C312" s="14" t="s">
        <v>556</v>
      </c>
      <c r="D312" s="17">
        <v>42</v>
      </c>
      <c r="F312" s="14">
        <v>6.5</v>
      </c>
      <c r="AI312" s="53">
        <v>6.5</v>
      </c>
    </row>
    <row r="313" spans="1:35">
      <c r="A313" s="12">
        <v>20</v>
      </c>
      <c r="B313" s="6" t="s">
        <v>67</v>
      </c>
      <c r="C313" s="14" t="s">
        <v>68</v>
      </c>
      <c r="D313" s="17">
        <v>199</v>
      </c>
      <c r="AH313" s="14">
        <v>6</v>
      </c>
      <c r="AI313" s="62">
        <v>6</v>
      </c>
    </row>
    <row r="314" spans="1:35">
      <c r="A314" s="12">
        <v>24</v>
      </c>
      <c r="B314" s="6" t="s">
        <v>72</v>
      </c>
      <c r="C314" s="14" t="s">
        <v>86</v>
      </c>
      <c r="D314" s="17">
        <v>1025</v>
      </c>
      <c r="G314" s="14">
        <v>6</v>
      </c>
      <c r="AI314" s="53">
        <v>6</v>
      </c>
    </row>
    <row r="315" spans="1:35">
      <c r="A315" s="12">
        <v>41</v>
      </c>
      <c r="B315" s="6" t="s">
        <v>81</v>
      </c>
      <c r="C315" s="14" t="s">
        <v>68</v>
      </c>
      <c r="D315" s="17">
        <v>181</v>
      </c>
      <c r="V315" s="14">
        <v>6</v>
      </c>
      <c r="AI315" s="53">
        <v>6</v>
      </c>
    </row>
    <row r="316" spans="1:35">
      <c r="A316" s="12">
        <v>87</v>
      </c>
      <c r="B316" s="6" t="s">
        <v>102</v>
      </c>
      <c r="C316" s="14" t="s">
        <v>64</v>
      </c>
      <c r="D316" s="17">
        <v>388</v>
      </c>
      <c r="X316" s="14">
        <v>6</v>
      </c>
      <c r="AI316" s="53">
        <v>6</v>
      </c>
    </row>
    <row r="317" spans="1:35">
      <c r="A317" s="12">
        <v>111</v>
      </c>
      <c r="B317" s="6" t="s">
        <v>113</v>
      </c>
      <c r="C317" s="14" t="s">
        <v>68</v>
      </c>
      <c r="D317" s="17">
        <v>112</v>
      </c>
      <c r="F317" s="14">
        <v>6</v>
      </c>
      <c r="AI317" s="53">
        <v>6</v>
      </c>
    </row>
    <row r="318" spans="1:35">
      <c r="A318" s="12">
        <v>114</v>
      </c>
      <c r="B318" s="6" t="s">
        <v>116</v>
      </c>
      <c r="C318" s="14" t="s">
        <v>117</v>
      </c>
      <c r="D318" s="17">
        <v>691</v>
      </c>
      <c r="R318" s="14">
        <v>6</v>
      </c>
      <c r="AI318" s="53">
        <v>6</v>
      </c>
    </row>
    <row r="319" spans="1:35">
      <c r="A319" s="12">
        <v>181</v>
      </c>
      <c r="B319" s="6" t="s">
        <v>155</v>
      </c>
      <c r="C319" s="14" t="s">
        <v>68</v>
      </c>
      <c r="D319" s="17">
        <v>191</v>
      </c>
      <c r="P319" s="14">
        <v>6</v>
      </c>
      <c r="AI319" s="53">
        <v>6</v>
      </c>
    </row>
    <row r="320" spans="1:35">
      <c r="A320" s="12">
        <v>188</v>
      </c>
      <c r="B320" s="6" t="s">
        <v>160</v>
      </c>
      <c r="C320" s="14" t="s">
        <v>68</v>
      </c>
      <c r="D320" s="17">
        <v>214</v>
      </c>
      <c r="G320" s="14">
        <v>6</v>
      </c>
      <c r="AI320" s="53">
        <v>6</v>
      </c>
    </row>
    <row r="321" spans="1:35">
      <c r="A321" s="12">
        <v>192</v>
      </c>
      <c r="B321" s="6" t="s">
        <v>161</v>
      </c>
      <c r="C321" s="14" t="s">
        <v>64</v>
      </c>
      <c r="D321" s="17">
        <v>402</v>
      </c>
      <c r="F321" s="14">
        <v>6</v>
      </c>
      <c r="AI321" s="53">
        <v>6</v>
      </c>
    </row>
    <row r="322" spans="1:35">
      <c r="A322" s="12">
        <v>194</v>
      </c>
      <c r="B322" s="6" t="s">
        <v>162</v>
      </c>
      <c r="C322" s="14" t="s">
        <v>64</v>
      </c>
      <c r="D322" s="17">
        <v>36</v>
      </c>
      <c r="F322" s="14">
        <v>6</v>
      </c>
      <c r="AI322" s="53">
        <v>6</v>
      </c>
    </row>
    <row r="323" spans="1:35">
      <c r="A323" s="12">
        <v>259</v>
      </c>
      <c r="B323" s="6" t="s">
        <v>189</v>
      </c>
      <c r="C323" s="14" t="s">
        <v>64</v>
      </c>
      <c r="D323" s="17">
        <v>370</v>
      </c>
      <c r="P323" s="14">
        <v>6</v>
      </c>
      <c r="AI323" s="53">
        <v>6</v>
      </c>
    </row>
    <row r="324" spans="1:35">
      <c r="A324" s="12">
        <v>268</v>
      </c>
      <c r="B324" s="6" t="s">
        <v>192</v>
      </c>
      <c r="C324" s="14" t="s">
        <v>68</v>
      </c>
      <c r="D324" s="17">
        <v>33</v>
      </c>
      <c r="G324" s="14">
        <v>6</v>
      </c>
      <c r="AI324" s="53">
        <v>6</v>
      </c>
    </row>
    <row r="325" spans="1:35">
      <c r="A325" s="12">
        <v>283</v>
      </c>
      <c r="B325" s="6" t="s">
        <v>206</v>
      </c>
      <c r="C325" s="14" t="s">
        <v>68</v>
      </c>
      <c r="D325" s="17">
        <v>76</v>
      </c>
      <c r="M325" s="14">
        <v>6</v>
      </c>
      <c r="AI325" s="53">
        <v>6</v>
      </c>
    </row>
    <row r="326" spans="1:35">
      <c r="A326" s="12">
        <v>284</v>
      </c>
      <c r="B326" s="6" t="s">
        <v>207</v>
      </c>
      <c r="C326" s="14" t="s">
        <v>68</v>
      </c>
      <c r="D326" s="17">
        <v>175</v>
      </c>
      <c r="AH326" s="14">
        <v>6</v>
      </c>
      <c r="AI326" s="62">
        <v>6</v>
      </c>
    </row>
    <row r="327" spans="1:35">
      <c r="A327" s="12">
        <v>427</v>
      </c>
      <c r="B327" s="6" t="s">
        <v>213</v>
      </c>
      <c r="C327" s="14" t="s">
        <v>68</v>
      </c>
      <c r="D327" s="17">
        <v>68</v>
      </c>
      <c r="T327" s="14">
        <v>6</v>
      </c>
      <c r="AI327" s="53">
        <v>6</v>
      </c>
    </row>
    <row r="328" spans="1:35">
      <c r="A328" s="12">
        <v>452</v>
      </c>
      <c r="B328" s="6" t="s">
        <v>221</v>
      </c>
      <c r="C328" s="14" t="s">
        <v>222</v>
      </c>
      <c r="D328" s="17">
        <v>655</v>
      </c>
      <c r="G328" s="14">
        <v>6</v>
      </c>
      <c r="AI328" s="53">
        <v>6</v>
      </c>
    </row>
    <row r="329" spans="1:35">
      <c r="A329" s="12">
        <v>458</v>
      </c>
      <c r="B329" s="6" t="s">
        <v>227</v>
      </c>
      <c r="C329" s="14" t="s">
        <v>68</v>
      </c>
      <c r="D329" s="17">
        <v>18</v>
      </c>
      <c r="P329" s="14">
        <v>6</v>
      </c>
      <c r="AI329" s="53">
        <v>6</v>
      </c>
    </row>
    <row r="330" spans="1:35">
      <c r="A330" s="12">
        <v>491</v>
      </c>
      <c r="B330" s="6" t="s">
        <v>243</v>
      </c>
      <c r="C330" s="14" t="s">
        <v>68</v>
      </c>
      <c r="D330" s="17">
        <v>210</v>
      </c>
      <c r="V330" s="14">
        <v>6</v>
      </c>
      <c r="AI330" s="53">
        <v>6</v>
      </c>
    </row>
    <row r="331" spans="1:35">
      <c r="A331" s="12">
        <v>493</v>
      </c>
      <c r="B331" s="6" t="s">
        <v>244</v>
      </c>
      <c r="C331" s="14" t="s">
        <v>68</v>
      </c>
      <c r="D331" s="17">
        <v>36</v>
      </c>
      <c r="F331" s="14">
        <v>6</v>
      </c>
      <c r="AI331" s="53">
        <v>6</v>
      </c>
    </row>
    <row r="332" spans="1:35">
      <c r="A332" s="12">
        <v>521</v>
      </c>
      <c r="B332" s="6" t="s">
        <v>270</v>
      </c>
      <c r="C332" s="14" t="s">
        <v>68</v>
      </c>
      <c r="D332" s="17">
        <v>88</v>
      </c>
      <c r="T332" s="14">
        <v>6</v>
      </c>
      <c r="AI332" s="53">
        <v>6</v>
      </c>
    </row>
    <row r="333" spans="1:35">
      <c r="A333" s="12">
        <v>302</v>
      </c>
      <c r="B333" s="6" t="s">
        <v>282</v>
      </c>
      <c r="C333" s="14" t="s">
        <v>64</v>
      </c>
      <c r="D333" s="17">
        <v>294</v>
      </c>
      <c r="V333" s="14">
        <v>6</v>
      </c>
      <c r="AI333" s="53">
        <v>6</v>
      </c>
    </row>
    <row r="334" spans="1:35">
      <c r="A334" s="12">
        <v>385</v>
      </c>
      <c r="B334" s="6" t="s">
        <v>309</v>
      </c>
      <c r="C334" s="14" t="s">
        <v>531</v>
      </c>
      <c r="D334" s="17">
        <v>162</v>
      </c>
      <c r="AC334" s="14">
        <v>6</v>
      </c>
      <c r="AI334" s="53">
        <v>6</v>
      </c>
    </row>
    <row r="335" spans="1:35">
      <c r="A335" s="12">
        <v>388</v>
      </c>
      <c r="B335" s="6" t="s">
        <v>311</v>
      </c>
      <c r="C335" s="14" t="s">
        <v>168</v>
      </c>
      <c r="D335" s="17">
        <v>497</v>
      </c>
      <c r="F335" s="14">
        <v>6</v>
      </c>
      <c r="AI335" s="53">
        <v>6</v>
      </c>
    </row>
    <row r="336" spans="1:35">
      <c r="A336" s="12">
        <v>400</v>
      </c>
      <c r="B336" s="6" t="s">
        <v>319</v>
      </c>
      <c r="C336" s="14" t="s">
        <v>68</v>
      </c>
      <c r="D336" s="17">
        <v>214</v>
      </c>
      <c r="Y336" s="14">
        <v>6</v>
      </c>
      <c r="AI336" s="53">
        <v>6</v>
      </c>
    </row>
    <row r="337" spans="1:35">
      <c r="A337" s="12">
        <v>306</v>
      </c>
      <c r="B337" s="6" t="s">
        <v>331</v>
      </c>
      <c r="C337" s="14" t="s">
        <v>68</v>
      </c>
      <c r="D337" s="17">
        <v>138</v>
      </c>
      <c r="AE337" s="14">
        <v>6</v>
      </c>
      <c r="AI337" s="53">
        <v>6</v>
      </c>
    </row>
    <row r="338" spans="1:35">
      <c r="A338" s="12">
        <v>588</v>
      </c>
      <c r="B338" s="6" t="s">
        <v>354</v>
      </c>
      <c r="C338" s="14" t="s">
        <v>82</v>
      </c>
      <c r="D338" s="17">
        <v>285</v>
      </c>
      <c r="F338" s="14">
        <v>6</v>
      </c>
      <c r="AI338" s="53">
        <v>6</v>
      </c>
    </row>
    <row r="339" spans="1:35">
      <c r="A339" s="12">
        <v>595</v>
      </c>
      <c r="B339" s="6" t="s">
        <v>358</v>
      </c>
      <c r="C339" s="14" t="s">
        <v>68</v>
      </c>
      <c r="D339" s="17">
        <v>141</v>
      </c>
      <c r="V339" s="14">
        <v>6</v>
      </c>
      <c r="AI339" s="53">
        <v>6</v>
      </c>
    </row>
    <row r="340" spans="1:35">
      <c r="A340" s="12">
        <v>611</v>
      </c>
      <c r="B340" s="6" t="s">
        <v>361</v>
      </c>
      <c r="C340" s="14" t="s">
        <v>64</v>
      </c>
      <c r="D340" s="17">
        <v>497</v>
      </c>
      <c r="W340" s="14">
        <v>6</v>
      </c>
      <c r="AI340" s="53">
        <v>6</v>
      </c>
    </row>
    <row r="341" spans="1:35">
      <c r="A341" s="12">
        <v>652</v>
      </c>
      <c r="B341" s="6" t="s">
        <v>371</v>
      </c>
      <c r="C341" s="14" t="s">
        <v>301</v>
      </c>
      <c r="D341" s="17">
        <v>688</v>
      </c>
      <c r="T341" s="14">
        <v>6</v>
      </c>
      <c r="AI341" s="53">
        <v>6</v>
      </c>
    </row>
    <row r="342" spans="1:35">
      <c r="A342" s="12">
        <v>656</v>
      </c>
      <c r="B342" s="6" t="s">
        <v>376</v>
      </c>
      <c r="C342" s="14" t="s">
        <v>68</v>
      </c>
      <c r="D342" s="17">
        <v>211</v>
      </c>
      <c r="V342" s="14">
        <v>6</v>
      </c>
      <c r="AI342" s="53">
        <v>6</v>
      </c>
    </row>
    <row r="343" spans="1:35">
      <c r="A343" s="12">
        <v>668</v>
      </c>
      <c r="B343" s="6" t="s">
        <v>385</v>
      </c>
      <c r="C343" s="14" t="s">
        <v>64</v>
      </c>
      <c r="D343" s="17">
        <v>305</v>
      </c>
      <c r="AD343" s="14">
        <v>6</v>
      </c>
      <c r="AI343" s="53">
        <v>6</v>
      </c>
    </row>
    <row r="344" spans="1:35">
      <c r="A344" s="12">
        <v>670</v>
      </c>
      <c r="B344" s="6" t="s">
        <v>400</v>
      </c>
      <c r="C344" s="14" t="s">
        <v>68</v>
      </c>
      <c r="D344" s="17">
        <v>15</v>
      </c>
      <c r="R344" s="14">
        <v>6</v>
      </c>
      <c r="AI344" s="53">
        <v>6</v>
      </c>
    </row>
    <row r="345" spans="1:35">
      <c r="A345" s="12">
        <v>703</v>
      </c>
      <c r="B345" s="6" t="s">
        <v>413</v>
      </c>
      <c r="C345" s="14" t="s">
        <v>64</v>
      </c>
      <c r="D345" s="17">
        <v>218</v>
      </c>
      <c r="V345" s="14">
        <v>6</v>
      </c>
      <c r="AI345" s="53">
        <v>6</v>
      </c>
    </row>
    <row r="346" spans="1:35">
      <c r="A346" s="12">
        <v>712</v>
      </c>
      <c r="B346" s="6" t="s">
        <v>419</v>
      </c>
      <c r="C346" s="14" t="s">
        <v>64</v>
      </c>
      <c r="D346" s="17">
        <v>197</v>
      </c>
      <c r="F346" s="14">
        <v>6</v>
      </c>
      <c r="AI346" s="53">
        <v>6</v>
      </c>
    </row>
    <row r="347" spans="1:35">
      <c r="A347" s="12">
        <v>773</v>
      </c>
      <c r="B347" s="6" t="s">
        <v>446</v>
      </c>
      <c r="C347" s="14" t="s">
        <v>64</v>
      </c>
      <c r="D347" s="17">
        <v>304</v>
      </c>
      <c r="K347" s="14">
        <v>6</v>
      </c>
      <c r="AI347" s="53">
        <v>6</v>
      </c>
    </row>
    <row r="348" spans="1:35">
      <c r="A348" s="12">
        <v>771</v>
      </c>
      <c r="B348" s="6" t="s">
        <v>454</v>
      </c>
      <c r="C348" s="14" t="s">
        <v>68</v>
      </c>
      <c r="D348" s="17">
        <v>15</v>
      </c>
      <c r="G348" s="14">
        <v>6</v>
      </c>
      <c r="AI348" s="53">
        <v>6</v>
      </c>
    </row>
    <row r="349" spans="1:35">
      <c r="A349" s="12">
        <v>781</v>
      </c>
      <c r="B349" s="6" t="s">
        <v>455</v>
      </c>
      <c r="C349" s="14" t="s">
        <v>68</v>
      </c>
      <c r="D349" s="17">
        <v>58</v>
      </c>
      <c r="Y349" s="14">
        <v>6</v>
      </c>
      <c r="AI349" s="53">
        <v>6</v>
      </c>
    </row>
    <row r="350" spans="1:35">
      <c r="A350" s="12">
        <v>787</v>
      </c>
      <c r="B350" s="6" t="s">
        <v>459</v>
      </c>
      <c r="C350" s="14" t="s">
        <v>68</v>
      </c>
      <c r="D350" s="17">
        <v>120</v>
      </c>
      <c r="V350" s="14">
        <v>6</v>
      </c>
      <c r="AI350" s="53">
        <v>6</v>
      </c>
    </row>
    <row r="351" spans="1:35">
      <c r="A351" s="12">
        <v>821</v>
      </c>
      <c r="B351" s="6" t="s">
        <v>464</v>
      </c>
      <c r="C351" s="14" t="s">
        <v>547</v>
      </c>
      <c r="D351" s="17">
        <v>397</v>
      </c>
      <c r="P351" s="14">
        <v>6</v>
      </c>
      <c r="AI351" s="53">
        <v>6</v>
      </c>
    </row>
    <row r="352" spans="1:35">
      <c r="A352" s="12">
        <v>822</v>
      </c>
      <c r="B352" s="6" t="s">
        <v>465</v>
      </c>
      <c r="C352" s="14" t="s">
        <v>547</v>
      </c>
      <c r="D352" s="17">
        <v>461</v>
      </c>
      <c r="G352" s="14">
        <v>6</v>
      </c>
      <c r="AI352" s="53">
        <v>6</v>
      </c>
    </row>
    <row r="353" spans="1:35">
      <c r="A353" s="12">
        <v>858</v>
      </c>
      <c r="B353" s="6" t="s">
        <v>471</v>
      </c>
      <c r="C353" s="14" t="s">
        <v>549</v>
      </c>
      <c r="D353" s="17">
        <v>143</v>
      </c>
      <c r="G353" s="14">
        <v>6</v>
      </c>
      <c r="AI353" s="53">
        <v>6</v>
      </c>
    </row>
    <row r="354" spans="1:35">
      <c r="A354" s="12">
        <v>866</v>
      </c>
      <c r="B354" s="6" t="s">
        <v>472</v>
      </c>
      <c r="C354" s="14" t="s">
        <v>549</v>
      </c>
      <c r="D354" s="17">
        <v>195</v>
      </c>
      <c r="H354" s="14">
        <v>6</v>
      </c>
      <c r="AI354" s="53">
        <v>6</v>
      </c>
    </row>
    <row r="355" spans="1:35">
      <c r="A355" s="12">
        <v>885</v>
      </c>
      <c r="B355" s="6" t="s">
        <v>477</v>
      </c>
      <c r="C355" s="14" t="s">
        <v>549</v>
      </c>
      <c r="D355" s="17">
        <v>182</v>
      </c>
      <c r="F355" s="14">
        <v>6</v>
      </c>
      <c r="AI355" s="53">
        <v>6</v>
      </c>
    </row>
    <row r="356" spans="1:35">
      <c r="A356" s="12">
        <v>896</v>
      </c>
      <c r="B356" s="6" t="s">
        <v>479</v>
      </c>
      <c r="C356" s="14" t="s">
        <v>549</v>
      </c>
      <c r="D356" s="17">
        <v>137</v>
      </c>
      <c r="V356" s="14">
        <v>6</v>
      </c>
      <c r="AI356" s="53">
        <v>6</v>
      </c>
    </row>
    <row r="357" spans="1:35">
      <c r="A357" s="12">
        <v>802</v>
      </c>
      <c r="B357" s="6" t="s">
        <v>491</v>
      </c>
      <c r="C357" s="14" t="s">
        <v>68</v>
      </c>
      <c r="D357" s="17">
        <v>218</v>
      </c>
      <c r="F357" s="14">
        <v>6</v>
      </c>
      <c r="AI357" s="53">
        <v>6</v>
      </c>
    </row>
    <row r="358" spans="1:35">
      <c r="A358" s="12">
        <v>808</v>
      </c>
      <c r="B358" s="6" t="s">
        <v>492</v>
      </c>
      <c r="C358" s="14" t="s">
        <v>68</v>
      </c>
      <c r="D358" s="17">
        <v>210</v>
      </c>
      <c r="V358" s="14">
        <v>6</v>
      </c>
      <c r="AI358" s="53">
        <v>6</v>
      </c>
    </row>
    <row r="359" spans="1:35">
      <c r="A359" s="12">
        <v>814</v>
      </c>
      <c r="B359" s="6" t="s">
        <v>496</v>
      </c>
      <c r="C359" s="14" t="s">
        <v>555</v>
      </c>
      <c r="D359" s="17">
        <v>228</v>
      </c>
      <c r="P359" s="14">
        <v>6</v>
      </c>
      <c r="AI359" s="53">
        <v>6</v>
      </c>
    </row>
    <row r="360" spans="1:35">
      <c r="A360" s="12">
        <v>817</v>
      </c>
      <c r="B360" s="6" t="s">
        <v>497</v>
      </c>
      <c r="C360" s="14" t="s">
        <v>556</v>
      </c>
      <c r="D360" s="17">
        <v>83</v>
      </c>
      <c r="F360" s="14">
        <v>6</v>
      </c>
      <c r="AI360" s="53">
        <v>6</v>
      </c>
    </row>
    <row r="361" spans="1:35">
      <c r="A361" s="12">
        <v>853</v>
      </c>
      <c r="B361" s="6" t="s">
        <v>502</v>
      </c>
      <c r="C361" s="14" t="s">
        <v>556</v>
      </c>
      <c r="D361" s="17">
        <v>15</v>
      </c>
      <c r="F361" s="14">
        <v>6</v>
      </c>
      <c r="AI361" s="53">
        <v>6</v>
      </c>
    </row>
    <row r="362" spans="1:35">
      <c r="A362" s="12">
        <v>932</v>
      </c>
      <c r="B362" s="6" t="s">
        <v>512</v>
      </c>
      <c r="C362" s="14" t="s">
        <v>556</v>
      </c>
      <c r="D362" s="17">
        <v>69</v>
      </c>
      <c r="P362" s="14">
        <v>6</v>
      </c>
      <c r="AI362" s="53">
        <v>6</v>
      </c>
    </row>
    <row r="363" spans="1:35">
      <c r="A363" s="12">
        <v>514</v>
      </c>
      <c r="B363" s="6" t="s">
        <v>256</v>
      </c>
      <c r="C363" s="14" t="s">
        <v>64</v>
      </c>
      <c r="D363" s="17">
        <v>280</v>
      </c>
      <c r="W363" s="14">
        <v>5.5</v>
      </c>
      <c r="AI363" s="53">
        <v>5.5</v>
      </c>
    </row>
    <row r="364" spans="1:35">
      <c r="A364" s="12">
        <v>891</v>
      </c>
      <c r="B364" s="6" t="s">
        <v>40</v>
      </c>
      <c r="C364" s="14" t="s">
        <v>547</v>
      </c>
      <c r="D364" s="17">
        <v>408</v>
      </c>
      <c r="G364" s="14">
        <v>1.5</v>
      </c>
      <c r="P364" s="14">
        <v>4</v>
      </c>
      <c r="AI364" s="53">
        <v>5.5</v>
      </c>
    </row>
    <row r="365" spans="1:35">
      <c r="A365" s="12">
        <v>65</v>
      </c>
      <c r="B365" s="6" t="s">
        <v>92</v>
      </c>
      <c r="C365" s="14" t="s">
        <v>68</v>
      </c>
      <c r="D365" s="17">
        <v>115</v>
      </c>
      <c r="T365" s="14">
        <v>5</v>
      </c>
      <c r="AI365" s="53">
        <v>5</v>
      </c>
    </row>
    <row r="366" spans="1:35">
      <c r="A366" s="12">
        <v>74</v>
      </c>
      <c r="B366" s="6" t="s">
        <v>94</v>
      </c>
      <c r="C366" s="14" t="s">
        <v>528</v>
      </c>
      <c r="D366" s="17">
        <v>838</v>
      </c>
      <c r="W366" s="14">
        <v>5</v>
      </c>
      <c r="AI366" s="53">
        <v>5</v>
      </c>
    </row>
    <row r="367" spans="1:35">
      <c r="A367" s="12">
        <v>88</v>
      </c>
      <c r="B367" s="6" t="s">
        <v>103</v>
      </c>
      <c r="C367" s="14" t="s">
        <v>144</v>
      </c>
      <c r="D367" s="17">
        <v>1162</v>
      </c>
      <c r="AC367" s="14">
        <v>5</v>
      </c>
      <c r="AI367" s="53">
        <v>5</v>
      </c>
    </row>
    <row r="368" spans="1:35">
      <c r="A368" s="12">
        <v>55</v>
      </c>
      <c r="B368" s="6" t="s">
        <v>125</v>
      </c>
      <c r="C368" s="14" t="s">
        <v>68</v>
      </c>
      <c r="D368" s="17">
        <v>128</v>
      </c>
      <c r="AH368" s="14">
        <v>5</v>
      </c>
      <c r="AI368" s="62">
        <v>5</v>
      </c>
    </row>
    <row r="369" spans="1:35">
      <c r="A369" s="12">
        <v>227</v>
      </c>
      <c r="B369" s="6" t="s">
        <v>179</v>
      </c>
      <c r="C369" s="14" t="s">
        <v>68</v>
      </c>
      <c r="D369" s="17">
        <v>164</v>
      </c>
      <c r="K369" s="14">
        <v>5</v>
      </c>
      <c r="AI369" s="53">
        <v>5</v>
      </c>
    </row>
    <row r="370" spans="1:35">
      <c r="A370" s="12">
        <v>210</v>
      </c>
      <c r="B370" s="6" t="s">
        <v>200</v>
      </c>
      <c r="C370" s="14" t="s">
        <v>68</v>
      </c>
      <c r="D370" s="17">
        <v>114</v>
      </c>
      <c r="P370" s="14">
        <v>5</v>
      </c>
      <c r="AI370" s="53">
        <v>5</v>
      </c>
    </row>
    <row r="371" spans="1:35">
      <c r="A371" s="12">
        <v>466</v>
      </c>
      <c r="B371" s="6" t="s">
        <v>230</v>
      </c>
      <c r="C371" s="14" t="s">
        <v>64</v>
      </c>
      <c r="D371" s="17">
        <v>262</v>
      </c>
      <c r="F371" s="14">
        <v>5</v>
      </c>
      <c r="AI371" s="53">
        <v>5</v>
      </c>
    </row>
    <row r="372" spans="1:35">
      <c r="A372" s="12">
        <v>347</v>
      </c>
      <c r="B372" s="6" t="s">
        <v>293</v>
      </c>
      <c r="C372" s="14" t="s">
        <v>531</v>
      </c>
      <c r="D372" s="17">
        <v>259</v>
      </c>
      <c r="F372" s="14">
        <v>5</v>
      </c>
      <c r="AI372" s="53">
        <v>5</v>
      </c>
    </row>
    <row r="373" spans="1:35">
      <c r="A373" s="12">
        <v>386</v>
      </c>
      <c r="B373" s="6" t="s">
        <v>310</v>
      </c>
      <c r="C373" s="14" t="s">
        <v>64</v>
      </c>
      <c r="D373" s="17">
        <v>240</v>
      </c>
      <c r="F373" s="14">
        <v>5</v>
      </c>
      <c r="AI373" s="53">
        <v>5</v>
      </c>
    </row>
    <row r="374" spans="1:35">
      <c r="A374" s="12">
        <v>410</v>
      </c>
      <c r="B374" s="6" t="s">
        <v>323</v>
      </c>
      <c r="C374" s="14" t="s">
        <v>68</v>
      </c>
      <c r="D374" s="17">
        <v>154</v>
      </c>
      <c r="V374" s="14">
        <v>5</v>
      </c>
      <c r="AI374" s="53">
        <v>5</v>
      </c>
    </row>
    <row r="375" spans="1:35">
      <c r="A375" s="12">
        <v>584</v>
      </c>
      <c r="B375" s="6" t="s">
        <v>346</v>
      </c>
      <c r="C375" s="14" t="s">
        <v>122</v>
      </c>
      <c r="D375" s="17">
        <v>1920</v>
      </c>
      <c r="G375" s="14">
        <v>5</v>
      </c>
      <c r="AI375" s="53">
        <v>5</v>
      </c>
    </row>
    <row r="376" spans="1:35">
      <c r="A376" s="12">
        <v>729</v>
      </c>
      <c r="B376" s="6" t="s">
        <v>425</v>
      </c>
      <c r="C376" s="14" t="s">
        <v>531</v>
      </c>
      <c r="D376" s="17">
        <v>457</v>
      </c>
      <c r="G376" s="14">
        <v>3</v>
      </c>
      <c r="O376" s="14">
        <v>2</v>
      </c>
      <c r="AI376" s="53">
        <v>5</v>
      </c>
    </row>
    <row r="377" spans="1:35">
      <c r="A377" s="12">
        <v>785</v>
      </c>
      <c r="B377" s="6" t="s">
        <v>450</v>
      </c>
      <c r="C377" s="14" t="s">
        <v>79</v>
      </c>
      <c r="D377" s="17">
        <v>387</v>
      </c>
      <c r="AC377" s="14">
        <v>5</v>
      </c>
      <c r="AI377" s="53">
        <v>5</v>
      </c>
    </row>
    <row r="378" spans="1:35">
      <c r="A378" s="12">
        <v>834</v>
      </c>
      <c r="B378" s="6" t="s">
        <v>468</v>
      </c>
      <c r="C378" s="14" t="s">
        <v>548</v>
      </c>
      <c r="D378" s="17">
        <v>809</v>
      </c>
      <c r="X378" s="14">
        <v>5</v>
      </c>
      <c r="AI378" s="53">
        <v>5</v>
      </c>
    </row>
    <row r="379" spans="1:35">
      <c r="A379" s="12">
        <v>818</v>
      </c>
      <c r="B379" s="6" t="s">
        <v>490</v>
      </c>
      <c r="C379" s="14" t="s">
        <v>554</v>
      </c>
      <c r="D379" s="17">
        <v>1092</v>
      </c>
      <c r="AG379" s="14">
        <v>5</v>
      </c>
      <c r="AI379" s="53">
        <v>5</v>
      </c>
    </row>
    <row r="380" spans="1:35">
      <c r="A380" s="12">
        <v>11</v>
      </c>
      <c r="B380" s="6" t="s">
        <v>54</v>
      </c>
      <c r="C380" s="14" t="s">
        <v>525</v>
      </c>
      <c r="D380" s="17">
        <v>347</v>
      </c>
      <c r="H380" s="14">
        <v>4</v>
      </c>
      <c r="AI380" s="53">
        <v>4</v>
      </c>
    </row>
    <row r="381" spans="1:35">
      <c r="A381" s="12">
        <v>108</v>
      </c>
      <c r="B381" s="6" t="s">
        <v>112</v>
      </c>
      <c r="C381" s="14" t="s">
        <v>68</v>
      </c>
      <c r="D381" s="17">
        <v>110</v>
      </c>
      <c r="K381" s="14">
        <v>4</v>
      </c>
      <c r="AI381" s="53">
        <v>4</v>
      </c>
    </row>
    <row r="382" spans="1:35">
      <c r="A382" s="12">
        <v>138</v>
      </c>
      <c r="B382" s="6" t="s">
        <v>135</v>
      </c>
      <c r="C382" s="14" t="s">
        <v>68</v>
      </c>
      <c r="D382" s="17">
        <v>79</v>
      </c>
      <c r="F382" s="14">
        <v>4</v>
      </c>
      <c r="AI382" s="53">
        <v>4</v>
      </c>
    </row>
    <row r="383" spans="1:35">
      <c r="A383" s="12">
        <v>169</v>
      </c>
      <c r="B383" s="6" t="s">
        <v>593</v>
      </c>
      <c r="C383" s="14" t="s">
        <v>68</v>
      </c>
      <c r="D383" s="17">
        <v>174</v>
      </c>
      <c r="W383" s="14">
        <v>4</v>
      </c>
      <c r="AI383" s="53">
        <v>4</v>
      </c>
    </row>
    <row r="384" spans="1:35">
      <c r="A384" s="12">
        <v>247</v>
      </c>
      <c r="B384" s="6" t="s">
        <v>186</v>
      </c>
      <c r="C384" s="14" t="s">
        <v>68</v>
      </c>
      <c r="D384" s="17">
        <v>95</v>
      </c>
      <c r="W384" s="14">
        <v>4</v>
      </c>
      <c r="AI384" s="53">
        <v>4</v>
      </c>
    </row>
    <row r="385" spans="1:35">
      <c r="A385" s="12">
        <v>438</v>
      </c>
      <c r="B385" s="6" t="s">
        <v>218</v>
      </c>
      <c r="C385" s="14" t="s">
        <v>68</v>
      </c>
      <c r="D385" s="17">
        <v>240</v>
      </c>
      <c r="V385" s="14">
        <v>4</v>
      </c>
      <c r="AI385" s="53">
        <v>4</v>
      </c>
    </row>
    <row r="386" spans="1:35">
      <c r="A386" s="12">
        <v>450</v>
      </c>
      <c r="B386" s="6" t="s">
        <v>220</v>
      </c>
      <c r="C386" s="14" t="s">
        <v>537</v>
      </c>
      <c r="D386" s="17">
        <v>593</v>
      </c>
      <c r="R386" s="14">
        <v>4</v>
      </c>
      <c r="AI386" s="53">
        <v>4</v>
      </c>
    </row>
    <row r="387" spans="1:35">
      <c r="A387" s="12">
        <v>455</v>
      </c>
      <c r="B387" s="6" t="s">
        <v>223</v>
      </c>
      <c r="C387" s="14" t="s">
        <v>68</v>
      </c>
      <c r="D387" s="17">
        <v>172</v>
      </c>
      <c r="P387" s="14">
        <v>4</v>
      </c>
      <c r="AI387" s="53">
        <v>4</v>
      </c>
    </row>
    <row r="388" spans="1:35">
      <c r="A388" s="12">
        <v>483</v>
      </c>
      <c r="B388" s="6" t="s">
        <v>236</v>
      </c>
      <c r="C388" s="14" t="s">
        <v>64</v>
      </c>
      <c r="D388" s="17">
        <v>455</v>
      </c>
      <c r="H388" s="14">
        <v>4</v>
      </c>
      <c r="AI388" s="53">
        <v>4</v>
      </c>
    </row>
    <row r="389" spans="1:35">
      <c r="A389" s="12">
        <v>502</v>
      </c>
      <c r="B389" s="6" t="s">
        <v>249</v>
      </c>
      <c r="C389" s="14" t="s">
        <v>82</v>
      </c>
      <c r="D389" s="17">
        <v>366</v>
      </c>
      <c r="P389" s="14">
        <v>4</v>
      </c>
      <c r="AI389" s="53">
        <v>4</v>
      </c>
    </row>
    <row r="390" spans="1:35">
      <c r="A390" s="12">
        <v>477</v>
      </c>
      <c r="B390" s="6" t="s">
        <v>265</v>
      </c>
      <c r="C390" s="14" t="s">
        <v>68</v>
      </c>
      <c r="D390" s="17">
        <v>10</v>
      </c>
      <c r="F390" s="14">
        <v>4</v>
      </c>
      <c r="AI390" s="53">
        <v>4</v>
      </c>
    </row>
    <row r="391" spans="1:35">
      <c r="A391" s="12">
        <v>411</v>
      </c>
      <c r="B391" s="6" t="s">
        <v>276</v>
      </c>
      <c r="C391" s="14" t="s">
        <v>89</v>
      </c>
      <c r="D391" s="17">
        <v>1010</v>
      </c>
      <c r="P391" s="14">
        <v>4</v>
      </c>
      <c r="AI391" s="53">
        <v>4</v>
      </c>
    </row>
    <row r="392" spans="1:35">
      <c r="A392" s="12">
        <v>418</v>
      </c>
      <c r="B392" s="6" t="s">
        <v>277</v>
      </c>
      <c r="C392" s="14" t="s">
        <v>89</v>
      </c>
      <c r="D392" s="17">
        <v>410</v>
      </c>
      <c r="F392" s="14">
        <v>4</v>
      </c>
      <c r="AI392" s="53">
        <v>4</v>
      </c>
    </row>
    <row r="393" spans="1:35">
      <c r="A393" s="12">
        <v>309</v>
      </c>
      <c r="B393" s="6" t="s">
        <v>278</v>
      </c>
      <c r="C393" s="14" t="s">
        <v>64</v>
      </c>
      <c r="D393" s="17">
        <v>296</v>
      </c>
      <c r="R393" s="14">
        <v>4</v>
      </c>
      <c r="AI393" s="53">
        <v>4</v>
      </c>
    </row>
    <row r="394" spans="1:35">
      <c r="A394" s="12">
        <v>590</v>
      </c>
      <c r="B394" s="6" t="s">
        <v>355</v>
      </c>
      <c r="C394" s="14" t="s">
        <v>64</v>
      </c>
      <c r="D394" s="17">
        <v>416</v>
      </c>
      <c r="G394" s="14">
        <v>4</v>
      </c>
      <c r="AI394" s="53">
        <v>4</v>
      </c>
    </row>
    <row r="395" spans="1:35">
      <c r="A395" s="12">
        <v>623</v>
      </c>
      <c r="B395" s="6" t="s">
        <v>366</v>
      </c>
      <c r="C395" s="14" t="s">
        <v>68</v>
      </c>
      <c r="D395" s="17">
        <v>131</v>
      </c>
      <c r="AG395" s="14">
        <v>4</v>
      </c>
      <c r="AI395" s="53">
        <v>4</v>
      </c>
    </row>
    <row r="396" spans="1:35">
      <c r="A396" s="12">
        <v>667</v>
      </c>
      <c r="B396" s="6" t="s">
        <v>384</v>
      </c>
      <c r="C396" s="14" t="s">
        <v>64</v>
      </c>
      <c r="D396" s="17">
        <v>342</v>
      </c>
      <c r="W396" s="14">
        <v>4</v>
      </c>
      <c r="AI396" s="53">
        <v>4</v>
      </c>
    </row>
    <row r="397" spans="1:35">
      <c r="A397" s="12">
        <v>646</v>
      </c>
      <c r="B397" s="6" t="s">
        <v>399</v>
      </c>
      <c r="C397" s="14" t="s">
        <v>68</v>
      </c>
      <c r="D397" s="17">
        <v>47</v>
      </c>
      <c r="Y397" s="14">
        <v>4</v>
      </c>
      <c r="AI397" s="53">
        <v>4</v>
      </c>
    </row>
    <row r="398" spans="1:35">
      <c r="A398" s="12">
        <v>684</v>
      </c>
      <c r="B398" s="6" t="s">
        <v>402</v>
      </c>
      <c r="C398" s="14" t="s">
        <v>64</v>
      </c>
      <c r="D398" s="17">
        <v>428</v>
      </c>
      <c r="H398" s="14">
        <v>4</v>
      </c>
      <c r="AI398" s="53">
        <v>4</v>
      </c>
    </row>
    <row r="399" spans="1:35">
      <c r="A399" s="12">
        <v>752</v>
      </c>
      <c r="B399" s="6" t="s">
        <v>435</v>
      </c>
      <c r="C399" s="14" t="s">
        <v>82</v>
      </c>
      <c r="D399" s="17">
        <v>207</v>
      </c>
      <c r="W399" s="14">
        <v>4</v>
      </c>
      <c r="AI399" s="53">
        <v>4</v>
      </c>
    </row>
    <row r="400" spans="1:35">
      <c r="A400" s="12">
        <v>765</v>
      </c>
      <c r="B400" s="6" t="s">
        <v>445</v>
      </c>
      <c r="C400" s="14" t="s">
        <v>89</v>
      </c>
      <c r="D400" s="17">
        <v>1022</v>
      </c>
      <c r="V400" s="14">
        <v>4</v>
      </c>
      <c r="AI400" s="53">
        <v>4</v>
      </c>
    </row>
    <row r="401" spans="1:35">
      <c r="A401" s="12">
        <v>774</v>
      </c>
      <c r="B401" s="6" t="s">
        <v>447</v>
      </c>
      <c r="C401" s="14" t="s">
        <v>82</v>
      </c>
      <c r="D401" s="17">
        <v>960</v>
      </c>
      <c r="T401" s="14">
        <v>4</v>
      </c>
      <c r="AI401" s="53">
        <v>4</v>
      </c>
    </row>
    <row r="402" spans="1:35">
      <c r="A402" s="12">
        <v>758</v>
      </c>
      <c r="B402" s="6" t="s">
        <v>452</v>
      </c>
      <c r="C402" s="14" t="s">
        <v>64</v>
      </c>
      <c r="D402" s="17">
        <v>214</v>
      </c>
      <c r="W402" s="14">
        <v>4</v>
      </c>
      <c r="AI402" s="53">
        <v>4</v>
      </c>
    </row>
    <row r="403" spans="1:35">
      <c r="A403" s="12">
        <v>882</v>
      </c>
      <c r="B403" s="6" t="s">
        <v>41</v>
      </c>
      <c r="C403" s="14" t="s">
        <v>547</v>
      </c>
      <c r="D403" s="17">
        <v>262</v>
      </c>
      <c r="F403" s="14">
        <v>4</v>
      </c>
      <c r="AI403" s="53">
        <v>4</v>
      </c>
    </row>
    <row r="404" spans="1:35">
      <c r="A404" s="12">
        <v>883</v>
      </c>
      <c r="B404" s="6" t="s">
        <v>475</v>
      </c>
      <c r="C404" s="14" t="s">
        <v>549</v>
      </c>
      <c r="D404" s="17">
        <v>174</v>
      </c>
      <c r="AG404" s="14">
        <v>4</v>
      </c>
      <c r="AI404" s="53">
        <v>4</v>
      </c>
    </row>
    <row r="405" spans="1:35">
      <c r="A405" s="12">
        <v>810</v>
      </c>
      <c r="B405" s="6" t="s">
        <v>494</v>
      </c>
      <c r="C405" s="14" t="s">
        <v>82</v>
      </c>
      <c r="D405" s="17">
        <v>185</v>
      </c>
      <c r="AE405" s="14">
        <v>4</v>
      </c>
      <c r="AI405" s="53">
        <v>4</v>
      </c>
    </row>
    <row r="406" spans="1:35">
      <c r="A406" s="12">
        <v>892</v>
      </c>
      <c r="B406" s="6" t="s">
        <v>507</v>
      </c>
      <c r="C406" s="14" t="s">
        <v>555</v>
      </c>
      <c r="D406" s="17">
        <v>133</v>
      </c>
      <c r="F406" s="14">
        <v>2</v>
      </c>
      <c r="Y406" s="14">
        <v>2</v>
      </c>
      <c r="AI406" s="53">
        <v>4</v>
      </c>
    </row>
    <row r="407" spans="1:35">
      <c r="A407" s="12">
        <v>941</v>
      </c>
      <c r="B407" s="6" t="s">
        <v>515</v>
      </c>
      <c r="C407" s="14" t="s">
        <v>68</v>
      </c>
      <c r="D407" s="17">
        <v>177</v>
      </c>
      <c r="F407" s="14">
        <v>4</v>
      </c>
      <c r="AI407" s="53">
        <v>4</v>
      </c>
    </row>
    <row r="408" spans="1:35">
      <c r="A408" s="12">
        <v>148</v>
      </c>
      <c r="B408" s="6" t="s">
        <v>140</v>
      </c>
      <c r="C408" s="14" t="s">
        <v>141</v>
      </c>
      <c r="D408" s="17">
        <v>1149</v>
      </c>
      <c r="P408" s="14">
        <v>3.5</v>
      </c>
      <c r="AI408" s="53">
        <v>3.5</v>
      </c>
    </row>
    <row r="409" spans="1:35">
      <c r="A409" s="12">
        <v>531</v>
      </c>
      <c r="B409" s="6" t="s">
        <v>328</v>
      </c>
      <c r="C409" s="14" t="s">
        <v>530</v>
      </c>
      <c r="D409" s="17">
        <v>681</v>
      </c>
      <c r="G409" s="14">
        <v>1.5</v>
      </c>
      <c r="Y409" s="14">
        <v>2</v>
      </c>
      <c r="AI409" s="53">
        <v>3.5</v>
      </c>
    </row>
    <row r="410" spans="1:35">
      <c r="A410" s="12">
        <v>685</v>
      </c>
      <c r="B410" s="6" t="s">
        <v>404</v>
      </c>
      <c r="C410" s="14" t="s">
        <v>144</v>
      </c>
      <c r="D410" s="17">
        <v>3053</v>
      </c>
      <c r="P410" s="14">
        <v>3.5</v>
      </c>
      <c r="AI410" s="53">
        <v>3.5</v>
      </c>
    </row>
    <row r="411" spans="1:35">
      <c r="A411" s="12">
        <v>113</v>
      </c>
      <c r="B411" s="6" t="s">
        <v>115</v>
      </c>
      <c r="C411" s="14" t="s">
        <v>64</v>
      </c>
      <c r="D411" s="17">
        <v>604</v>
      </c>
      <c r="P411" s="14">
        <v>3</v>
      </c>
      <c r="AI411" s="53">
        <v>3</v>
      </c>
    </row>
    <row r="412" spans="1:35">
      <c r="A412" s="12">
        <v>72</v>
      </c>
      <c r="B412" s="6" t="s">
        <v>126</v>
      </c>
      <c r="C412" s="14" t="s">
        <v>68</v>
      </c>
      <c r="D412" s="17">
        <v>73</v>
      </c>
      <c r="H412" s="14">
        <v>3</v>
      </c>
      <c r="AI412" s="53">
        <v>3</v>
      </c>
    </row>
    <row r="413" spans="1:35">
      <c r="A413" s="12">
        <v>136</v>
      </c>
      <c r="B413" s="6" t="s">
        <v>142</v>
      </c>
      <c r="C413" s="14" t="s">
        <v>68</v>
      </c>
      <c r="D413" s="17">
        <v>156</v>
      </c>
      <c r="P413" s="14">
        <v>3</v>
      </c>
      <c r="AI413" s="53">
        <v>3</v>
      </c>
    </row>
    <row r="414" spans="1:35">
      <c r="A414" s="12">
        <v>168</v>
      </c>
      <c r="B414" s="6" t="s">
        <v>149</v>
      </c>
      <c r="C414" s="14" t="s">
        <v>68</v>
      </c>
      <c r="D414" s="17">
        <v>241</v>
      </c>
      <c r="T414" s="14">
        <v>3</v>
      </c>
      <c r="AI414" s="53">
        <v>3</v>
      </c>
    </row>
    <row r="415" spans="1:35">
      <c r="A415" s="12">
        <v>203</v>
      </c>
      <c r="B415" s="6" t="s">
        <v>199</v>
      </c>
      <c r="C415" s="14" t="s">
        <v>68</v>
      </c>
      <c r="D415" s="17">
        <v>41</v>
      </c>
      <c r="AE415" s="14">
        <v>3</v>
      </c>
      <c r="AI415" s="53">
        <v>3</v>
      </c>
    </row>
    <row r="416" spans="1:35">
      <c r="A416" s="12">
        <v>479</v>
      </c>
      <c r="B416" s="6" t="s">
        <v>233</v>
      </c>
      <c r="C416" s="14" t="s">
        <v>68</v>
      </c>
      <c r="D416" s="17">
        <v>116</v>
      </c>
      <c r="V416" s="14">
        <v>3</v>
      </c>
      <c r="AI416" s="53">
        <v>3</v>
      </c>
    </row>
    <row r="417" spans="1:35">
      <c r="A417" s="12">
        <v>489</v>
      </c>
      <c r="B417" s="6" t="s">
        <v>242</v>
      </c>
      <c r="C417" s="14" t="s">
        <v>68</v>
      </c>
      <c r="D417" s="17">
        <v>92</v>
      </c>
      <c r="AG417" s="14">
        <v>3</v>
      </c>
      <c r="AI417" s="53">
        <v>3</v>
      </c>
    </row>
    <row r="418" spans="1:35">
      <c r="A418" s="12">
        <v>516</v>
      </c>
      <c r="B418" s="6" t="s">
        <v>258</v>
      </c>
      <c r="C418" s="14" t="s">
        <v>531</v>
      </c>
      <c r="D418" s="17">
        <v>421</v>
      </c>
      <c r="G418" s="14">
        <v>3</v>
      </c>
      <c r="AI418" s="53">
        <v>3</v>
      </c>
    </row>
    <row r="419" spans="1:35">
      <c r="A419" s="12">
        <v>449</v>
      </c>
      <c r="B419" s="6" t="s">
        <v>592</v>
      </c>
      <c r="C419" s="14" t="s">
        <v>68</v>
      </c>
      <c r="D419" s="17">
        <v>107</v>
      </c>
      <c r="V419" s="14">
        <v>3</v>
      </c>
      <c r="AI419" s="53">
        <v>3</v>
      </c>
    </row>
    <row r="420" spans="1:35">
      <c r="A420" s="12">
        <v>339</v>
      </c>
      <c r="B420" s="6" t="s">
        <v>288</v>
      </c>
      <c r="C420" s="14" t="s">
        <v>68</v>
      </c>
      <c r="D420" s="17">
        <v>231</v>
      </c>
      <c r="K420" s="14">
        <v>3</v>
      </c>
      <c r="AI420" s="53">
        <v>3</v>
      </c>
    </row>
    <row r="421" spans="1:35">
      <c r="A421" s="12">
        <v>377</v>
      </c>
      <c r="B421" s="6" t="s">
        <v>304</v>
      </c>
      <c r="C421" s="14" t="s">
        <v>68</v>
      </c>
      <c r="D421" s="17">
        <v>296</v>
      </c>
      <c r="H421" s="14">
        <v>3</v>
      </c>
      <c r="AI421" s="53">
        <v>3</v>
      </c>
    </row>
    <row r="422" spans="1:35">
      <c r="A422" s="12">
        <v>390</v>
      </c>
      <c r="B422" s="6" t="s">
        <v>312</v>
      </c>
      <c r="C422" s="14" t="s">
        <v>64</v>
      </c>
      <c r="D422" s="17">
        <v>417</v>
      </c>
      <c r="F422" s="14">
        <v>3</v>
      </c>
      <c r="AI422" s="53">
        <v>3</v>
      </c>
    </row>
    <row r="423" spans="1:35">
      <c r="A423" s="12">
        <v>327</v>
      </c>
      <c r="B423" s="6" t="s">
        <v>326</v>
      </c>
      <c r="C423" s="14" t="s">
        <v>68</v>
      </c>
      <c r="D423" s="17">
        <v>115</v>
      </c>
      <c r="V423" s="14">
        <v>3</v>
      </c>
      <c r="AI423" s="53">
        <v>3</v>
      </c>
    </row>
    <row r="424" spans="1:35">
      <c r="A424" s="12">
        <v>551</v>
      </c>
      <c r="B424" s="6" t="s">
        <v>36</v>
      </c>
      <c r="C424" s="14" t="s">
        <v>68</v>
      </c>
      <c r="D424" s="17">
        <v>244</v>
      </c>
      <c r="G424" s="14">
        <v>3</v>
      </c>
      <c r="AI424" s="53">
        <v>3</v>
      </c>
    </row>
    <row r="425" spans="1:35">
      <c r="A425" s="12">
        <v>564</v>
      </c>
      <c r="B425" s="6" t="s">
        <v>344</v>
      </c>
      <c r="C425" s="14" t="s">
        <v>68</v>
      </c>
      <c r="D425" s="17">
        <v>162</v>
      </c>
      <c r="V425" s="14">
        <v>3</v>
      </c>
      <c r="AI425" s="53">
        <v>3</v>
      </c>
    </row>
    <row r="426" spans="1:35">
      <c r="A426" s="12">
        <v>571</v>
      </c>
      <c r="B426" s="6" t="s">
        <v>348</v>
      </c>
      <c r="C426" s="14" t="s">
        <v>68</v>
      </c>
      <c r="D426" s="17">
        <v>350</v>
      </c>
      <c r="Z426" s="14">
        <v>3</v>
      </c>
      <c r="AI426" s="53">
        <v>3</v>
      </c>
    </row>
    <row r="427" spans="1:35">
      <c r="A427" s="12">
        <v>655</v>
      </c>
      <c r="B427" s="6" t="s">
        <v>375</v>
      </c>
      <c r="C427" s="14" t="s">
        <v>64</v>
      </c>
      <c r="D427" s="17">
        <v>309</v>
      </c>
      <c r="P427" s="14">
        <v>3</v>
      </c>
      <c r="AI427" s="53">
        <v>3</v>
      </c>
    </row>
    <row r="428" spans="1:35">
      <c r="A428" s="12">
        <v>711</v>
      </c>
      <c r="B428" s="6" t="s">
        <v>418</v>
      </c>
      <c r="C428" s="14" t="s">
        <v>64</v>
      </c>
      <c r="D428" s="17">
        <v>248</v>
      </c>
      <c r="T428" s="14">
        <v>3</v>
      </c>
      <c r="AI428" s="53">
        <v>3</v>
      </c>
    </row>
    <row r="429" spans="1:35">
      <c r="A429" s="12">
        <v>707</v>
      </c>
      <c r="B429" s="6" t="s">
        <v>438</v>
      </c>
      <c r="C429" s="14" t="s">
        <v>68</v>
      </c>
      <c r="D429" s="17">
        <v>7</v>
      </c>
      <c r="F429" s="14">
        <v>3</v>
      </c>
      <c r="AI429" s="53">
        <v>3</v>
      </c>
    </row>
    <row r="430" spans="1:35">
      <c r="A430" s="12">
        <v>911</v>
      </c>
      <c r="B430" s="6" t="s">
        <v>37</v>
      </c>
      <c r="C430" s="14" t="s">
        <v>549</v>
      </c>
      <c r="D430" s="17">
        <v>185</v>
      </c>
      <c r="T430" s="14">
        <v>3</v>
      </c>
      <c r="AI430" s="53">
        <v>3</v>
      </c>
    </row>
    <row r="431" spans="1:35">
      <c r="A431" s="12">
        <v>837</v>
      </c>
      <c r="B431" s="6" t="s">
        <v>501</v>
      </c>
      <c r="C431" s="14" t="s">
        <v>555</v>
      </c>
      <c r="D431" s="17">
        <v>227</v>
      </c>
      <c r="AE431" s="14">
        <v>3</v>
      </c>
      <c r="AI431" s="53">
        <v>3</v>
      </c>
    </row>
    <row r="432" spans="1:35">
      <c r="A432" s="12">
        <v>854</v>
      </c>
      <c r="B432" s="6" t="s">
        <v>503</v>
      </c>
      <c r="C432" s="14" t="s">
        <v>556</v>
      </c>
      <c r="D432" s="17">
        <v>24</v>
      </c>
      <c r="F432" s="14">
        <v>3</v>
      </c>
      <c r="AI432" s="53">
        <v>3</v>
      </c>
    </row>
    <row r="433" spans="1:35">
      <c r="A433" s="12">
        <v>914</v>
      </c>
      <c r="B433" s="6" t="s">
        <v>510</v>
      </c>
      <c r="C433" s="14" t="s">
        <v>556</v>
      </c>
      <c r="D433" s="17">
        <v>99</v>
      </c>
      <c r="R433" s="14">
        <v>3</v>
      </c>
      <c r="AI433" s="53">
        <v>3</v>
      </c>
    </row>
    <row r="434" spans="1:35">
      <c r="A434" s="12">
        <v>938</v>
      </c>
      <c r="B434" s="6" t="s">
        <v>513</v>
      </c>
      <c r="C434" s="14" t="s">
        <v>68</v>
      </c>
      <c r="D434" s="17">
        <v>212</v>
      </c>
      <c r="AE434" s="14">
        <v>3</v>
      </c>
      <c r="AI434" s="53">
        <v>3</v>
      </c>
    </row>
    <row r="435" spans="1:35">
      <c r="A435" s="12">
        <v>939</v>
      </c>
      <c r="B435" s="6" t="s">
        <v>514</v>
      </c>
      <c r="C435" s="14" t="s">
        <v>68</v>
      </c>
      <c r="D435" s="17">
        <v>113</v>
      </c>
      <c r="AE435" s="14">
        <v>3</v>
      </c>
      <c r="AI435" s="53">
        <v>3</v>
      </c>
    </row>
    <row r="436" spans="1:35">
      <c r="A436" s="12">
        <v>474</v>
      </c>
      <c r="B436" s="6" t="s">
        <v>253</v>
      </c>
      <c r="C436" s="14" t="s">
        <v>89</v>
      </c>
      <c r="D436" s="17">
        <v>252</v>
      </c>
      <c r="H436" s="14">
        <v>2.5</v>
      </c>
      <c r="AI436" s="53">
        <v>2.5</v>
      </c>
    </row>
    <row r="437" spans="1:35">
      <c r="A437" s="12">
        <v>700</v>
      </c>
      <c r="B437" s="6" t="s">
        <v>410</v>
      </c>
      <c r="C437" s="14" t="s">
        <v>286</v>
      </c>
      <c r="D437" s="17">
        <v>648</v>
      </c>
      <c r="F437" s="14">
        <v>2.5</v>
      </c>
      <c r="AI437" s="53">
        <v>2.5</v>
      </c>
    </row>
    <row r="438" spans="1:35">
      <c r="A438" s="12">
        <v>77</v>
      </c>
      <c r="B438" s="6" t="s">
        <v>96</v>
      </c>
      <c r="C438" s="14" t="s">
        <v>89</v>
      </c>
      <c r="D438" s="17">
        <v>1487</v>
      </c>
      <c r="AE438" s="14">
        <v>2</v>
      </c>
      <c r="AI438" s="53">
        <v>2</v>
      </c>
    </row>
    <row r="439" spans="1:35">
      <c r="A439" s="12">
        <v>105</v>
      </c>
      <c r="B439" s="6" t="s">
        <v>111</v>
      </c>
      <c r="C439" s="14" t="s">
        <v>64</v>
      </c>
      <c r="D439" s="17">
        <v>377</v>
      </c>
      <c r="AE439" s="14">
        <v>2</v>
      </c>
      <c r="AI439" s="53">
        <v>2</v>
      </c>
    </row>
    <row r="440" spans="1:35">
      <c r="A440" s="12">
        <v>52</v>
      </c>
      <c r="B440" s="6" t="s">
        <v>124</v>
      </c>
      <c r="C440" s="14" t="s">
        <v>68</v>
      </c>
      <c r="D440" s="17">
        <v>0</v>
      </c>
      <c r="H440" s="14">
        <v>2</v>
      </c>
      <c r="AI440" s="53">
        <v>2</v>
      </c>
    </row>
    <row r="441" spans="1:35">
      <c r="A441" s="12">
        <v>124</v>
      </c>
      <c r="B441" s="6" t="s">
        <v>130</v>
      </c>
      <c r="C441" s="14" t="s">
        <v>68</v>
      </c>
      <c r="D441" s="17">
        <v>29</v>
      </c>
      <c r="F441" s="14">
        <v>2</v>
      </c>
      <c r="AI441" s="53">
        <v>2</v>
      </c>
    </row>
    <row r="442" spans="1:35">
      <c r="A442" s="12">
        <v>126</v>
      </c>
      <c r="B442" s="6" t="s">
        <v>131</v>
      </c>
      <c r="C442" s="14" t="s">
        <v>68</v>
      </c>
      <c r="D442" s="17">
        <v>25</v>
      </c>
      <c r="F442" s="14">
        <v>2</v>
      </c>
      <c r="AI442" s="53">
        <v>2</v>
      </c>
    </row>
    <row r="443" spans="1:35">
      <c r="A443" s="12">
        <v>158</v>
      </c>
      <c r="B443" s="6" t="s">
        <v>158</v>
      </c>
      <c r="C443" s="14" t="s">
        <v>68</v>
      </c>
      <c r="D443" s="17">
        <v>69</v>
      </c>
      <c r="AG443" s="14">
        <v>2</v>
      </c>
      <c r="AI443" s="53">
        <v>2</v>
      </c>
    </row>
    <row r="444" spans="1:35">
      <c r="A444" s="12">
        <v>221</v>
      </c>
      <c r="B444" s="6" t="s">
        <v>173</v>
      </c>
      <c r="C444" s="14" t="s">
        <v>86</v>
      </c>
      <c r="D444" s="17">
        <v>906</v>
      </c>
      <c r="AA444" s="14">
        <v>2</v>
      </c>
      <c r="AI444" s="53">
        <v>2</v>
      </c>
    </row>
    <row r="445" spans="1:35">
      <c r="A445" s="12">
        <v>273</v>
      </c>
      <c r="B445" s="6" t="s">
        <v>194</v>
      </c>
      <c r="C445" s="14" t="s">
        <v>68</v>
      </c>
      <c r="D445" s="17">
        <v>92</v>
      </c>
      <c r="K445" s="14">
        <v>2</v>
      </c>
      <c r="AI445" s="53">
        <v>2</v>
      </c>
    </row>
    <row r="446" spans="1:35">
      <c r="A446" s="12">
        <v>229</v>
      </c>
      <c r="B446" s="6" t="s">
        <v>202</v>
      </c>
      <c r="C446" s="14" t="s">
        <v>68</v>
      </c>
      <c r="D446" s="17">
        <v>122</v>
      </c>
      <c r="H446" s="14">
        <v>2</v>
      </c>
      <c r="AI446" s="53">
        <v>2</v>
      </c>
    </row>
    <row r="447" spans="1:35">
      <c r="A447" s="12">
        <v>456</v>
      </c>
      <c r="B447" s="6" t="s">
        <v>224</v>
      </c>
      <c r="C447" s="14" t="s">
        <v>68</v>
      </c>
      <c r="D447" s="17">
        <v>156</v>
      </c>
      <c r="F447" s="14">
        <v>2</v>
      </c>
      <c r="AI447" s="53">
        <v>2</v>
      </c>
    </row>
    <row r="448" spans="1:35">
      <c r="A448" s="12">
        <v>344</v>
      </c>
      <c r="B448" s="6" t="s">
        <v>274</v>
      </c>
      <c r="C448" s="14" t="s">
        <v>89</v>
      </c>
      <c r="D448" s="17">
        <v>1410</v>
      </c>
      <c r="H448" s="14">
        <v>2</v>
      </c>
      <c r="AI448" s="53">
        <v>2</v>
      </c>
    </row>
    <row r="449" spans="1:35">
      <c r="A449" s="12">
        <v>366</v>
      </c>
      <c r="B449" s="6" t="s">
        <v>299</v>
      </c>
      <c r="C449" s="14" t="s">
        <v>68</v>
      </c>
      <c r="D449" s="17">
        <v>60</v>
      </c>
      <c r="K449" s="14">
        <v>2</v>
      </c>
      <c r="AI449" s="53">
        <v>2</v>
      </c>
    </row>
    <row r="450" spans="1:35">
      <c r="A450" s="12">
        <v>360</v>
      </c>
      <c r="B450" s="6" t="s">
        <v>334</v>
      </c>
      <c r="C450" s="14" t="s">
        <v>68</v>
      </c>
      <c r="D450" s="17">
        <v>77</v>
      </c>
      <c r="H450" s="14">
        <v>2</v>
      </c>
      <c r="AI450" s="53">
        <v>2</v>
      </c>
    </row>
    <row r="451" spans="1:35">
      <c r="A451" s="12">
        <v>379</v>
      </c>
      <c r="B451" s="6" t="s">
        <v>335</v>
      </c>
      <c r="C451" s="14" t="s">
        <v>68</v>
      </c>
      <c r="D451" s="17">
        <v>22</v>
      </c>
      <c r="P451" s="14">
        <v>2</v>
      </c>
      <c r="AI451" s="53">
        <v>2</v>
      </c>
    </row>
    <row r="452" spans="1:35">
      <c r="A452" s="12">
        <v>408</v>
      </c>
      <c r="B452" s="6" t="s">
        <v>336</v>
      </c>
      <c r="C452" s="14" t="s">
        <v>68</v>
      </c>
      <c r="D452" s="17">
        <v>148</v>
      </c>
      <c r="Z452" s="14">
        <v>2</v>
      </c>
      <c r="AI452" s="53">
        <v>2</v>
      </c>
    </row>
    <row r="453" spans="1:35">
      <c r="A453" s="12">
        <v>538</v>
      </c>
      <c r="B453" s="6" t="s">
        <v>337</v>
      </c>
      <c r="C453" s="14" t="s">
        <v>68</v>
      </c>
      <c r="D453" s="17">
        <v>22</v>
      </c>
      <c r="F453" s="14">
        <v>2</v>
      </c>
      <c r="AI453" s="53">
        <v>2</v>
      </c>
    </row>
    <row r="454" spans="1:35">
      <c r="A454" s="12">
        <v>576</v>
      </c>
      <c r="B454" s="6" t="s">
        <v>349</v>
      </c>
      <c r="C454" s="14" t="s">
        <v>68</v>
      </c>
      <c r="D454" s="17">
        <v>74</v>
      </c>
      <c r="F454" s="14">
        <v>2</v>
      </c>
      <c r="AI454" s="53">
        <v>2</v>
      </c>
    </row>
    <row r="455" spans="1:35">
      <c r="A455" s="12">
        <v>579</v>
      </c>
      <c r="B455" s="6" t="s">
        <v>350</v>
      </c>
      <c r="C455" s="14" t="s">
        <v>68</v>
      </c>
      <c r="D455" s="17">
        <v>80</v>
      </c>
      <c r="G455" s="14">
        <v>2</v>
      </c>
      <c r="AI455" s="53">
        <v>2</v>
      </c>
    </row>
    <row r="456" spans="1:35">
      <c r="A456" s="12">
        <v>574</v>
      </c>
      <c r="B456" s="6" t="s">
        <v>393</v>
      </c>
      <c r="C456" s="14" t="s">
        <v>68</v>
      </c>
      <c r="D456" s="17">
        <v>98</v>
      </c>
      <c r="Y456" s="14">
        <v>2</v>
      </c>
      <c r="AI456" s="53">
        <v>2</v>
      </c>
    </row>
    <row r="457" spans="1:35">
      <c r="A457" s="12">
        <v>600</v>
      </c>
      <c r="B457" s="6" t="s">
        <v>394</v>
      </c>
      <c r="C457" s="14" t="s">
        <v>68</v>
      </c>
      <c r="D457" s="17">
        <v>74</v>
      </c>
      <c r="H457" s="14">
        <v>2</v>
      </c>
      <c r="AI457" s="53">
        <v>2</v>
      </c>
    </row>
    <row r="458" spans="1:35">
      <c r="A458" s="12">
        <v>744</v>
      </c>
      <c r="B458" s="6" t="s">
        <v>440</v>
      </c>
      <c r="C458" s="14" t="s">
        <v>68</v>
      </c>
      <c r="D458" s="17">
        <v>6</v>
      </c>
      <c r="H458" s="14">
        <v>2</v>
      </c>
      <c r="AI458" s="53">
        <v>2</v>
      </c>
    </row>
    <row r="459" spans="1:35">
      <c r="B459" s="6" t="s">
        <v>489</v>
      </c>
      <c r="C459" s="14" t="s">
        <v>549</v>
      </c>
      <c r="D459" s="17">
        <v>166</v>
      </c>
      <c r="H459" s="14">
        <v>2</v>
      </c>
      <c r="AI459" s="53">
        <v>2</v>
      </c>
    </row>
    <row r="460" spans="1:35">
      <c r="A460" s="12">
        <v>930</v>
      </c>
      <c r="B460" s="6" t="s">
        <v>511</v>
      </c>
      <c r="C460" s="14" t="s">
        <v>555</v>
      </c>
      <c r="D460" s="17">
        <v>74</v>
      </c>
      <c r="H460" s="14">
        <v>2</v>
      </c>
      <c r="AI460" s="53">
        <v>2</v>
      </c>
    </row>
    <row r="461" spans="1:35">
      <c r="A461" s="12">
        <v>463</v>
      </c>
      <c r="B461" s="6" t="s">
        <v>228</v>
      </c>
      <c r="C461" s="14" t="s">
        <v>68</v>
      </c>
      <c r="D461" s="17">
        <v>141</v>
      </c>
      <c r="F461" s="14">
        <v>1.5</v>
      </c>
      <c r="AI461" s="53">
        <v>1.5</v>
      </c>
    </row>
    <row r="462" spans="1:35">
      <c r="A462" s="12">
        <v>683</v>
      </c>
      <c r="B462" s="6" t="s">
        <v>401</v>
      </c>
      <c r="C462" s="14" t="s">
        <v>68</v>
      </c>
      <c r="D462" s="17">
        <v>179</v>
      </c>
      <c r="W462" s="14">
        <v>1.5</v>
      </c>
      <c r="AI462" s="53">
        <v>1.5</v>
      </c>
    </row>
    <row r="463" spans="1:35">
      <c r="A463" s="12">
        <v>63</v>
      </c>
      <c r="B463" s="6" t="s">
        <v>90</v>
      </c>
      <c r="C463" s="14" t="s">
        <v>529</v>
      </c>
      <c r="D463" s="17">
        <v>1226</v>
      </c>
      <c r="W463" s="14">
        <v>1</v>
      </c>
      <c r="AI463" s="53">
        <v>1</v>
      </c>
    </row>
    <row r="464" spans="1:35">
      <c r="A464" s="12">
        <v>73</v>
      </c>
      <c r="B464" s="6" t="s">
        <v>127</v>
      </c>
      <c r="C464" s="14" t="s">
        <v>68</v>
      </c>
      <c r="D464" s="17">
        <v>68</v>
      </c>
      <c r="V464" s="14">
        <v>1</v>
      </c>
      <c r="AI464" s="53">
        <v>1</v>
      </c>
    </row>
    <row r="465" spans="1:35">
      <c r="A465" s="12">
        <v>155</v>
      </c>
      <c r="B465" s="6" t="s">
        <v>145</v>
      </c>
      <c r="C465" s="14" t="s">
        <v>68</v>
      </c>
      <c r="D465" s="17">
        <v>71</v>
      </c>
      <c r="H465" s="14">
        <v>1</v>
      </c>
      <c r="AI465" s="53">
        <v>1</v>
      </c>
    </row>
    <row r="466" spans="1:35">
      <c r="A466" s="12">
        <v>487</v>
      </c>
      <c r="B466" s="6" t="s">
        <v>240</v>
      </c>
      <c r="C466" s="14" t="s">
        <v>64</v>
      </c>
      <c r="D466" s="17">
        <v>135</v>
      </c>
      <c r="H466" s="14">
        <v>1</v>
      </c>
      <c r="AI466" s="53">
        <v>1</v>
      </c>
    </row>
    <row r="467" spans="1:35">
      <c r="A467" s="12">
        <v>500</v>
      </c>
      <c r="B467" s="6" t="s">
        <v>266</v>
      </c>
      <c r="C467" s="14" t="s">
        <v>68</v>
      </c>
      <c r="D467" s="17">
        <v>102</v>
      </c>
      <c r="X467" s="14">
        <v>1</v>
      </c>
      <c r="AI467" s="53">
        <v>1</v>
      </c>
    </row>
    <row r="468" spans="1:35">
      <c r="A468" s="12">
        <v>519</v>
      </c>
      <c r="B468" s="6" t="s">
        <v>269</v>
      </c>
      <c r="C468" s="14" t="s">
        <v>209</v>
      </c>
      <c r="D468" s="17">
        <v>139</v>
      </c>
      <c r="P468" s="14">
        <v>1</v>
      </c>
      <c r="AI468" s="53">
        <v>1</v>
      </c>
    </row>
    <row r="469" spans="1:35">
      <c r="A469" s="12">
        <v>374</v>
      </c>
      <c r="B469" s="6" t="s">
        <v>303</v>
      </c>
      <c r="C469" s="14" t="s">
        <v>68</v>
      </c>
      <c r="D469" s="17">
        <v>257</v>
      </c>
      <c r="AG469" s="14">
        <v>1</v>
      </c>
      <c r="AI469" s="53">
        <v>1</v>
      </c>
    </row>
    <row r="470" spans="1:35">
      <c r="A470" s="12">
        <v>542</v>
      </c>
      <c r="B470" s="6" t="s">
        <v>338</v>
      </c>
      <c r="C470" s="14" t="s">
        <v>68</v>
      </c>
      <c r="D470" s="17">
        <v>212</v>
      </c>
      <c r="F470" s="14">
        <v>1</v>
      </c>
      <c r="AI470" s="53">
        <v>1</v>
      </c>
    </row>
    <row r="471" spans="1:35">
      <c r="A471" s="12">
        <v>678</v>
      </c>
      <c r="B471" s="6" t="s">
        <v>388</v>
      </c>
      <c r="C471" s="14" t="s">
        <v>68</v>
      </c>
      <c r="D471" s="17">
        <v>105</v>
      </c>
      <c r="F471" s="14">
        <v>1</v>
      </c>
      <c r="AI471" s="53">
        <v>1</v>
      </c>
    </row>
    <row r="472" spans="1:35">
      <c r="A472" s="12">
        <v>541</v>
      </c>
      <c r="B472" s="6" t="s">
        <v>391</v>
      </c>
      <c r="C472" s="14" t="s">
        <v>68</v>
      </c>
      <c r="D472" s="17">
        <v>79</v>
      </c>
      <c r="T472" s="14">
        <v>1</v>
      </c>
      <c r="AI472" s="53">
        <v>1</v>
      </c>
    </row>
    <row r="473" spans="1:35">
      <c r="A473" s="12">
        <v>555</v>
      </c>
      <c r="B473" s="6" t="s">
        <v>392</v>
      </c>
      <c r="C473" s="14" t="s">
        <v>174</v>
      </c>
      <c r="D473" s="17">
        <v>73</v>
      </c>
      <c r="Y473" s="14">
        <v>1</v>
      </c>
      <c r="AI473" s="53">
        <v>1</v>
      </c>
    </row>
    <row r="474" spans="1:35">
      <c r="A474" s="12">
        <v>614</v>
      </c>
      <c r="B474" s="6" t="s">
        <v>396</v>
      </c>
      <c r="C474" s="14" t="s">
        <v>68</v>
      </c>
      <c r="D474" s="17">
        <v>78</v>
      </c>
      <c r="T474" s="14">
        <v>1</v>
      </c>
      <c r="AI474" s="53">
        <v>1</v>
      </c>
    </row>
    <row r="475" spans="1:35">
      <c r="A475" s="12">
        <v>710</v>
      </c>
      <c r="B475" s="6" t="s">
        <v>417</v>
      </c>
      <c r="C475" s="14" t="s">
        <v>68</v>
      </c>
      <c r="D475" s="17">
        <v>132</v>
      </c>
      <c r="H475" s="14">
        <v>1</v>
      </c>
      <c r="AI475" s="53">
        <v>1</v>
      </c>
    </row>
    <row r="476" spans="1:35">
      <c r="A476" s="12">
        <v>691</v>
      </c>
      <c r="B476" s="6" t="s">
        <v>437</v>
      </c>
      <c r="C476" s="14" t="s">
        <v>68</v>
      </c>
      <c r="D476" s="17">
        <v>125</v>
      </c>
      <c r="T476" s="14">
        <v>1</v>
      </c>
      <c r="AI476" s="53">
        <v>1</v>
      </c>
    </row>
    <row r="477" spans="1:35">
      <c r="A477" s="12">
        <v>788</v>
      </c>
      <c r="B477" s="6" t="s">
        <v>460</v>
      </c>
      <c r="C477" s="14" t="s">
        <v>68</v>
      </c>
      <c r="D477" s="17">
        <v>64</v>
      </c>
      <c r="F477" s="14">
        <v>1</v>
      </c>
      <c r="AI477" s="53">
        <v>1</v>
      </c>
    </row>
    <row r="478" spans="1:35">
      <c r="A478" s="12">
        <v>945</v>
      </c>
      <c r="B478" s="6" t="s">
        <v>518</v>
      </c>
      <c r="C478" s="14" t="s">
        <v>68</v>
      </c>
      <c r="D478" s="17">
        <v>70</v>
      </c>
      <c r="T478" s="14">
        <v>1</v>
      </c>
      <c r="AI478" s="53">
        <v>1</v>
      </c>
    </row>
    <row r="479" spans="1:35" s="70" customFormat="1" ht="17.25" customHeight="1">
      <c r="B479" s="75" t="s">
        <v>9</v>
      </c>
      <c r="C479" s="75"/>
      <c r="D479" s="71">
        <v>367421</v>
      </c>
      <c r="E479" s="71">
        <v>0</v>
      </c>
      <c r="F479" s="71">
        <v>1175</v>
      </c>
      <c r="G479" s="71">
        <v>957</v>
      </c>
      <c r="H479" s="71">
        <v>477</v>
      </c>
      <c r="I479" s="71">
        <v>74</v>
      </c>
      <c r="J479" s="71">
        <v>160</v>
      </c>
      <c r="K479" s="71">
        <v>566</v>
      </c>
      <c r="L479" s="71">
        <v>0</v>
      </c>
      <c r="M479" s="71">
        <v>143</v>
      </c>
      <c r="N479" s="71">
        <v>0</v>
      </c>
      <c r="O479" s="71">
        <v>38</v>
      </c>
      <c r="P479" s="71">
        <v>1546</v>
      </c>
      <c r="Q479" s="71">
        <v>0</v>
      </c>
      <c r="R479" s="71">
        <v>1330</v>
      </c>
      <c r="S479" s="71">
        <v>0</v>
      </c>
      <c r="T479" s="71">
        <v>1114</v>
      </c>
      <c r="U479" s="71">
        <v>128</v>
      </c>
      <c r="V479" s="71">
        <v>240</v>
      </c>
      <c r="W479" s="71">
        <v>342</v>
      </c>
      <c r="X479" s="71">
        <v>220</v>
      </c>
      <c r="Y479" s="71">
        <v>32.5</v>
      </c>
      <c r="Z479" s="71">
        <v>110</v>
      </c>
      <c r="AA479" s="71">
        <v>295</v>
      </c>
      <c r="AB479" s="71">
        <v>0</v>
      </c>
      <c r="AC479" s="71">
        <v>470</v>
      </c>
      <c r="AD479" s="71">
        <v>96</v>
      </c>
      <c r="AE479" s="71">
        <v>97.5</v>
      </c>
      <c r="AF479" s="71">
        <v>31</v>
      </c>
      <c r="AG479" s="71">
        <v>62</v>
      </c>
      <c r="AH479" s="71">
        <v>287</v>
      </c>
      <c r="AI479" s="71">
        <v>9991</v>
      </c>
    </row>
  </sheetData>
  <sortState ref="A3:AI1088">
    <sortCondition descending="1" ref="AI3:AI1088"/>
  </sortState>
  <mergeCells count="4">
    <mergeCell ref="AI1:AI2"/>
    <mergeCell ref="A1:D1"/>
    <mergeCell ref="E1:AH1"/>
    <mergeCell ref="B479:C4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8"/>
  <sheetViews>
    <sheetView workbookViewId="0">
      <selection activeCell="K24" sqref="J24:K24"/>
    </sheetView>
  </sheetViews>
  <sheetFormatPr baseColWidth="10" defaultColWidth="11.5" defaultRowHeight="12"/>
  <cols>
    <col min="1" max="1" width="7.625" style="1" customWidth="1"/>
    <col min="2" max="2" width="26.625" style="1" bestFit="1" customWidth="1"/>
    <col min="3" max="3" width="7.25" style="3" bestFit="1" customWidth="1"/>
    <col min="4" max="4" width="8.25" style="3" customWidth="1"/>
    <col min="5" max="5" width="8.75" style="2" customWidth="1"/>
    <col min="6" max="6" width="8.625" style="48" customWidth="1"/>
    <col min="7" max="7" width="7.75" style="2" customWidth="1"/>
    <col min="8" max="8" width="9" style="4" bestFit="1" customWidth="1"/>
    <col min="9" max="9" width="4.125" style="1" customWidth="1"/>
    <col min="10" max="10" width="13.5" style="1" customWidth="1"/>
    <col min="11" max="11" width="11.5" style="1"/>
    <col min="12" max="12" width="11.5" style="5"/>
    <col min="13" max="13" width="11.5" style="54"/>
    <col min="14" max="14" width="11.5" style="5"/>
    <col min="15" max="16384" width="11.5" style="1"/>
  </cols>
  <sheetData>
    <row r="1" spans="2:14" ht="36" customHeight="1">
      <c r="B1" s="76" t="s">
        <v>35</v>
      </c>
      <c r="C1" s="76"/>
      <c r="D1" s="76"/>
      <c r="E1" s="76"/>
      <c r="F1" s="76"/>
      <c r="G1" s="76"/>
      <c r="H1" s="76"/>
      <c r="J1" s="78" t="s">
        <v>624</v>
      </c>
      <c r="K1" s="78"/>
      <c r="L1" s="78"/>
      <c r="M1" s="78"/>
      <c r="N1" s="78"/>
    </row>
    <row r="2" spans="2:14" s="23" customFormat="1" ht="19.5" customHeight="1">
      <c r="B2" s="77" t="s">
        <v>607</v>
      </c>
      <c r="C2" s="77"/>
      <c r="D2" s="77"/>
      <c r="E2" s="77"/>
      <c r="F2" s="77"/>
      <c r="G2" s="77"/>
      <c r="H2" s="77"/>
      <c r="J2" s="79" t="s">
        <v>607</v>
      </c>
      <c r="K2" s="79"/>
      <c r="L2" s="79"/>
      <c r="M2" s="79"/>
      <c r="N2" s="79"/>
    </row>
    <row r="3" spans="2:14" s="23" customFormat="1" ht="15.75">
      <c r="B3" s="7" t="s">
        <v>16</v>
      </c>
      <c r="C3" s="24" t="s">
        <v>33</v>
      </c>
      <c r="D3" s="25" t="s">
        <v>33</v>
      </c>
      <c r="E3" s="26" t="s">
        <v>17</v>
      </c>
      <c r="F3" s="49" t="s">
        <v>18</v>
      </c>
      <c r="G3" s="26" t="s">
        <v>17</v>
      </c>
      <c r="H3" s="27" t="s">
        <v>10</v>
      </c>
      <c r="J3" s="24" t="s">
        <v>0</v>
      </c>
      <c r="K3" s="25" t="s">
        <v>1</v>
      </c>
      <c r="L3" s="26" t="s">
        <v>2</v>
      </c>
      <c r="M3" s="55" t="s">
        <v>18</v>
      </c>
      <c r="N3" s="28" t="s">
        <v>2</v>
      </c>
    </row>
    <row r="4" spans="2:14" s="23" customFormat="1" ht="15.75">
      <c r="B4" s="8" t="s">
        <v>19</v>
      </c>
      <c r="C4" s="29" t="s">
        <v>34</v>
      </c>
      <c r="D4" s="30" t="s">
        <v>20</v>
      </c>
      <c r="E4" s="31" t="s">
        <v>20</v>
      </c>
      <c r="F4" s="50" t="s">
        <v>21</v>
      </c>
      <c r="G4" s="31" t="s">
        <v>18</v>
      </c>
      <c r="H4" s="32" t="s">
        <v>22</v>
      </c>
      <c r="J4" s="33" t="s">
        <v>11</v>
      </c>
      <c r="K4" s="30" t="s">
        <v>655</v>
      </c>
      <c r="L4" s="31" t="s">
        <v>557</v>
      </c>
      <c r="M4" s="56" t="s">
        <v>625</v>
      </c>
      <c r="N4" s="34" t="s">
        <v>557</v>
      </c>
    </row>
    <row r="5" spans="2:14" s="23" customFormat="1" ht="15.75">
      <c r="B5" s="35" t="s">
        <v>23</v>
      </c>
      <c r="C5" s="36">
        <v>265</v>
      </c>
      <c r="D5" s="37">
        <v>239</v>
      </c>
      <c r="E5" s="38">
        <f>D5*100/602</f>
        <v>39.700996677740861</v>
      </c>
      <c r="F5" s="51">
        <v>7352</v>
      </c>
      <c r="G5" s="26">
        <f>F5*100/14723</f>
        <v>49.935475106975481</v>
      </c>
      <c r="H5" s="39">
        <v>30.76</v>
      </c>
      <c r="J5" s="63" t="s">
        <v>3</v>
      </c>
      <c r="K5" s="36">
        <v>85</v>
      </c>
      <c r="L5" s="38">
        <v>14.119601328903654</v>
      </c>
      <c r="M5" s="57">
        <v>230.3</v>
      </c>
      <c r="N5" s="38">
        <v>1.564304248006412</v>
      </c>
    </row>
    <row r="6" spans="2:14" s="23" customFormat="1" ht="15.75">
      <c r="B6" s="40" t="s">
        <v>26</v>
      </c>
      <c r="C6" s="41">
        <v>473</v>
      </c>
      <c r="D6" s="42">
        <v>140</v>
      </c>
      <c r="E6" s="43">
        <f t="shared" ref="E6:E14" si="0">D6*100/602</f>
        <v>23.255813953488371</v>
      </c>
      <c r="F6" s="52">
        <v>1276.2</v>
      </c>
      <c r="G6" s="65">
        <f t="shared" ref="G6:G14" si="1">F6*100/14723</f>
        <v>8.6680703660938665</v>
      </c>
      <c r="H6" s="44">
        <v>9.11</v>
      </c>
      <c r="J6" s="64" t="s">
        <v>4</v>
      </c>
      <c r="K6" s="41">
        <v>118</v>
      </c>
      <c r="L6" s="43">
        <v>19.601328903654483</v>
      </c>
      <c r="M6" s="58">
        <v>774.1</v>
      </c>
      <c r="N6" s="43">
        <v>5.2580456725217699</v>
      </c>
    </row>
    <row r="7" spans="2:14" s="23" customFormat="1" ht="15.75">
      <c r="B7" s="40" t="s">
        <v>31</v>
      </c>
      <c r="C7" s="41">
        <v>16</v>
      </c>
      <c r="D7" s="42">
        <v>9</v>
      </c>
      <c r="E7" s="43">
        <f t="shared" si="0"/>
        <v>1.4950166112956811</v>
      </c>
      <c r="F7" s="52">
        <v>1018.2</v>
      </c>
      <c r="G7" s="65">
        <f t="shared" si="1"/>
        <v>6.9157101134279699</v>
      </c>
      <c r="H7" s="44">
        <v>113.13</v>
      </c>
      <c r="J7" s="64" t="s">
        <v>5</v>
      </c>
      <c r="K7" s="41">
        <v>125</v>
      </c>
      <c r="L7" s="43">
        <v>20.764119601328904</v>
      </c>
      <c r="M7" s="58">
        <v>1493.4</v>
      </c>
      <c r="N7" s="43">
        <v>10.143864368097159</v>
      </c>
    </row>
    <row r="8" spans="2:14" s="23" customFormat="1" ht="15.75">
      <c r="B8" s="40" t="s">
        <v>30</v>
      </c>
      <c r="C8" s="41">
        <v>14</v>
      </c>
      <c r="D8" s="42">
        <v>12</v>
      </c>
      <c r="E8" s="43">
        <f t="shared" si="0"/>
        <v>1.9933554817275747</v>
      </c>
      <c r="F8" s="52">
        <v>828.8</v>
      </c>
      <c r="G8" s="65">
        <f t="shared" si="1"/>
        <v>5.6292875093391297</v>
      </c>
      <c r="H8" s="44">
        <v>69.06</v>
      </c>
      <c r="J8" s="64" t="s">
        <v>6</v>
      </c>
      <c r="K8" s="41">
        <v>139</v>
      </c>
      <c r="L8" s="43">
        <v>23.089700996677742</v>
      </c>
      <c r="M8" s="58">
        <v>3257.8</v>
      </c>
      <c r="N8" s="43">
        <v>22.128486231677329</v>
      </c>
    </row>
    <row r="9" spans="2:14" s="23" customFormat="1" ht="15.75">
      <c r="B9" s="40" t="s">
        <v>27</v>
      </c>
      <c r="C9" s="41">
        <v>99</v>
      </c>
      <c r="D9" s="42">
        <v>40</v>
      </c>
      <c r="E9" s="43">
        <f t="shared" si="0"/>
        <v>6.6445182724252492</v>
      </c>
      <c r="F9" s="52">
        <v>794.4</v>
      </c>
      <c r="G9" s="65">
        <f t="shared" si="1"/>
        <v>5.3956394756503432</v>
      </c>
      <c r="H9" s="44">
        <v>19.86</v>
      </c>
      <c r="J9" s="64" t="s">
        <v>7</v>
      </c>
      <c r="K9" s="41">
        <v>85</v>
      </c>
      <c r="L9" s="43">
        <v>14.119601328903654</v>
      </c>
      <c r="M9" s="58">
        <v>3815.75</v>
      </c>
      <c r="N9" s="43">
        <v>25.918341008816615</v>
      </c>
    </row>
    <row r="10" spans="2:14" s="23" customFormat="1" ht="15.75">
      <c r="B10" s="40" t="s">
        <v>24</v>
      </c>
      <c r="C10" s="41">
        <v>126</v>
      </c>
      <c r="D10" s="42">
        <v>22</v>
      </c>
      <c r="E10" s="43">
        <f t="shared" si="0"/>
        <v>3.654485049833887</v>
      </c>
      <c r="F10" s="52">
        <v>311.60000000000002</v>
      </c>
      <c r="G10" s="65">
        <f t="shared" si="1"/>
        <v>2.1164164912042387</v>
      </c>
      <c r="H10" s="44">
        <v>14.16</v>
      </c>
      <c r="J10" s="64" t="s">
        <v>8</v>
      </c>
      <c r="K10" s="41">
        <v>50</v>
      </c>
      <c r="L10" s="43">
        <v>8.3056478405315612</v>
      </c>
      <c r="M10" s="58">
        <v>5151.625</v>
      </c>
      <c r="N10" s="43">
        <v>34.992222629770005</v>
      </c>
    </row>
    <row r="11" spans="2:14" s="23" customFormat="1" ht="15.75">
      <c r="B11" s="40" t="s">
        <v>28</v>
      </c>
      <c r="C11" s="41">
        <v>14</v>
      </c>
      <c r="D11" s="42">
        <v>7</v>
      </c>
      <c r="E11" s="43">
        <f t="shared" si="0"/>
        <v>1.1627906976744187</v>
      </c>
      <c r="F11" s="52">
        <v>179.5</v>
      </c>
      <c r="G11" s="65">
        <f t="shared" si="1"/>
        <v>1.2191808734632887</v>
      </c>
      <c r="H11" s="44">
        <v>25.64</v>
      </c>
      <c r="J11" s="29" t="s">
        <v>9</v>
      </c>
      <c r="K11" s="29">
        <v>602</v>
      </c>
      <c r="L11" s="47">
        <v>100</v>
      </c>
      <c r="M11" s="47">
        <v>14722.975</v>
      </c>
      <c r="N11" s="47">
        <v>100.00526415888929</v>
      </c>
    </row>
    <row r="12" spans="2:14" s="23" customFormat="1" ht="15.75">
      <c r="B12" s="40" t="s">
        <v>25</v>
      </c>
      <c r="C12" s="41">
        <v>18</v>
      </c>
      <c r="D12" s="42">
        <v>5</v>
      </c>
      <c r="E12" s="43">
        <f t="shared" si="0"/>
        <v>0.83056478405315615</v>
      </c>
      <c r="F12" s="52">
        <v>108.2</v>
      </c>
      <c r="G12" s="65">
        <f t="shared" si="1"/>
        <v>0.73490457107926377</v>
      </c>
      <c r="H12" s="44">
        <v>21.64</v>
      </c>
      <c r="L12" s="45"/>
      <c r="M12" s="59"/>
      <c r="N12" s="45"/>
    </row>
    <row r="13" spans="2:14" s="23" customFormat="1" ht="15.75">
      <c r="B13" s="40" t="s">
        <v>29</v>
      </c>
      <c r="C13" s="41">
        <v>41</v>
      </c>
      <c r="D13" s="42">
        <v>3</v>
      </c>
      <c r="E13" s="43">
        <f t="shared" si="0"/>
        <v>0.49833887043189368</v>
      </c>
      <c r="F13" s="52">
        <v>71.3</v>
      </c>
      <c r="G13" s="65">
        <f t="shared" si="1"/>
        <v>0.48427630238402497</v>
      </c>
      <c r="H13" s="44">
        <v>23.77</v>
      </c>
      <c r="L13" s="45"/>
      <c r="M13" s="59"/>
      <c r="N13" s="45"/>
    </row>
    <row r="14" spans="2:14" s="23" customFormat="1" ht="15.75">
      <c r="B14" s="40" t="s">
        <v>32</v>
      </c>
      <c r="C14" s="41">
        <v>139</v>
      </c>
      <c r="D14" s="42">
        <v>125</v>
      </c>
      <c r="E14" s="43">
        <f t="shared" si="0"/>
        <v>20.764119601328904</v>
      </c>
      <c r="F14" s="52">
        <v>2782.8</v>
      </c>
      <c r="G14" s="65">
        <f t="shared" si="1"/>
        <v>18.901039190382395</v>
      </c>
      <c r="H14" s="44">
        <v>22.26</v>
      </c>
      <c r="L14" s="45"/>
      <c r="M14" s="59"/>
      <c r="N14" s="45"/>
    </row>
    <row r="15" spans="2:14" s="23" customFormat="1" ht="15.75">
      <c r="B15" s="46" t="s">
        <v>15</v>
      </c>
      <c r="C15" s="47">
        <v>1205</v>
      </c>
      <c r="D15" s="30">
        <v>602</v>
      </c>
      <c r="E15" s="47">
        <v>100</v>
      </c>
      <c r="F15" s="47">
        <v>14723</v>
      </c>
      <c r="G15" s="47">
        <v>100</v>
      </c>
      <c r="H15" s="32">
        <v>24.46</v>
      </c>
      <c r="L15" s="45"/>
      <c r="M15" s="59"/>
      <c r="N15" s="45"/>
    </row>
    <row r="18" spans="3:8">
      <c r="C18" s="9"/>
      <c r="D18" s="9"/>
      <c r="E18" s="10"/>
      <c r="F18" s="53"/>
      <c r="G18" s="10"/>
      <c r="H18" s="11"/>
    </row>
  </sheetData>
  <mergeCells count="4">
    <mergeCell ref="B1:H1"/>
    <mergeCell ref="B2:H2"/>
    <mergeCell ref="J1:N1"/>
    <mergeCell ref="J2:N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E1:H478"/>
  <sheetViews>
    <sheetView tabSelected="1" workbookViewId="0">
      <pane ySplit="2" topLeftCell="A3" activePane="bottomLeft" state="frozen"/>
      <selection pane="bottomLeft" activeCell="C18" sqref="C18"/>
    </sheetView>
  </sheetViews>
  <sheetFormatPr baseColWidth="10" defaultColWidth="11.5" defaultRowHeight="12"/>
  <cols>
    <col min="1" max="4" width="11.5" style="1"/>
    <col min="5" max="5" width="5.375" style="3" customWidth="1"/>
    <col min="6" max="6" width="42.25" style="1" customWidth="1"/>
    <col min="7" max="7" width="11.5" style="3"/>
    <col min="8" max="8" width="11.5" style="4"/>
    <col min="9" max="16384" width="11.5" style="1"/>
  </cols>
  <sheetData>
    <row r="1" spans="5:8" ht="48.75" customHeight="1">
      <c r="E1" s="82" t="s">
        <v>635</v>
      </c>
      <c r="F1" s="67" t="s">
        <v>637</v>
      </c>
      <c r="G1" s="80" t="s">
        <v>605</v>
      </c>
      <c r="H1" s="81" t="s">
        <v>606</v>
      </c>
    </row>
    <row r="2" spans="5:8" ht="26.25" customHeight="1">
      <c r="E2" s="82"/>
      <c r="F2" s="22" t="s">
        <v>613</v>
      </c>
      <c r="G2" s="80"/>
      <c r="H2" s="81"/>
    </row>
    <row r="3" spans="5:8" ht="18.75" customHeight="1">
      <c r="E3" s="14">
        <v>946</v>
      </c>
      <c r="F3" s="6" t="s">
        <v>516</v>
      </c>
      <c r="G3" s="3">
        <v>164</v>
      </c>
      <c r="H3" s="4">
        <f t="shared" ref="H3:H66" si="0">G3*1.25</f>
        <v>205</v>
      </c>
    </row>
    <row r="4" spans="5:8">
      <c r="E4" s="14">
        <v>992</v>
      </c>
      <c r="F4" s="6" t="s">
        <v>652</v>
      </c>
      <c r="G4" s="3">
        <v>130</v>
      </c>
      <c r="H4" s="4">
        <f t="shared" si="0"/>
        <v>162.5</v>
      </c>
    </row>
    <row r="5" spans="5:8">
      <c r="E5" s="14">
        <v>1</v>
      </c>
      <c r="F5" s="6" t="s">
        <v>46</v>
      </c>
      <c r="G5" s="3">
        <v>122.5</v>
      </c>
      <c r="H5" s="4">
        <f t="shared" si="0"/>
        <v>153.125</v>
      </c>
    </row>
    <row r="6" spans="5:8">
      <c r="E6" s="14">
        <v>991</v>
      </c>
      <c r="F6" s="6" t="s">
        <v>653</v>
      </c>
      <c r="G6" s="3">
        <v>120</v>
      </c>
      <c r="H6" s="4">
        <f t="shared" si="0"/>
        <v>150</v>
      </c>
    </row>
    <row r="7" spans="5:8">
      <c r="E7" s="14">
        <v>997</v>
      </c>
      <c r="F7" s="6" t="s">
        <v>654</v>
      </c>
      <c r="G7" s="3">
        <v>119.5</v>
      </c>
      <c r="H7" s="4">
        <f t="shared" si="0"/>
        <v>149.375</v>
      </c>
    </row>
    <row r="8" spans="5:8">
      <c r="E8" s="14">
        <v>140</v>
      </c>
      <c r="F8" s="6" t="s">
        <v>143</v>
      </c>
      <c r="G8" s="3">
        <v>119</v>
      </c>
      <c r="H8" s="4">
        <f t="shared" si="0"/>
        <v>148.75</v>
      </c>
    </row>
    <row r="9" spans="5:8">
      <c r="E9" s="14">
        <v>601</v>
      </c>
      <c r="F9" s="6" t="s">
        <v>378</v>
      </c>
      <c r="G9" s="3">
        <v>113</v>
      </c>
      <c r="H9" s="4">
        <f t="shared" si="0"/>
        <v>141.25</v>
      </c>
    </row>
    <row r="10" spans="5:8">
      <c r="E10" s="14">
        <v>995</v>
      </c>
      <c r="F10" s="6" t="s">
        <v>631</v>
      </c>
      <c r="G10" s="3">
        <v>111.5</v>
      </c>
      <c r="H10" s="4">
        <f t="shared" si="0"/>
        <v>139.375</v>
      </c>
    </row>
    <row r="11" spans="5:8">
      <c r="E11" s="14">
        <v>735</v>
      </c>
      <c r="F11" s="6" t="s">
        <v>428</v>
      </c>
      <c r="G11" s="3">
        <v>103</v>
      </c>
      <c r="H11" s="4">
        <f t="shared" si="0"/>
        <v>128.75</v>
      </c>
    </row>
    <row r="12" spans="5:8">
      <c r="E12" s="14">
        <v>998</v>
      </c>
      <c r="F12" s="6" t="s">
        <v>629</v>
      </c>
      <c r="G12" s="3">
        <v>102</v>
      </c>
      <c r="H12" s="4">
        <f t="shared" si="0"/>
        <v>127.5</v>
      </c>
    </row>
    <row r="13" spans="5:8">
      <c r="E13" s="14">
        <v>37</v>
      </c>
      <c r="F13" s="6" t="s">
        <v>63</v>
      </c>
      <c r="G13" s="3">
        <v>99</v>
      </c>
      <c r="H13" s="4">
        <f t="shared" si="0"/>
        <v>123.75</v>
      </c>
    </row>
    <row r="14" spans="5:8">
      <c r="E14" s="14">
        <v>689</v>
      </c>
      <c r="F14" s="6" t="s">
        <v>406</v>
      </c>
      <c r="G14" s="3">
        <v>98</v>
      </c>
      <c r="H14" s="4">
        <f t="shared" si="0"/>
        <v>122.5</v>
      </c>
    </row>
    <row r="15" spans="5:8">
      <c r="E15" s="14">
        <v>996</v>
      </c>
      <c r="F15" s="6" t="s">
        <v>632</v>
      </c>
      <c r="G15" s="3">
        <v>93</v>
      </c>
      <c r="H15" s="4">
        <f t="shared" si="0"/>
        <v>116.25</v>
      </c>
    </row>
    <row r="16" spans="5:8">
      <c r="E16" s="14">
        <v>3</v>
      </c>
      <c r="F16" s="6" t="s">
        <v>48</v>
      </c>
      <c r="G16" s="3">
        <v>92</v>
      </c>
      <c r="H16" s="4">
        <f t="shared" si="0"/>
        <v>115</v>
      </c>
    </row>
    <row r="17" spans="5:8">
      <c r="E17" s="14">
        <v>22</v>
      </c>
      <c r="F17" s="6" t="s">
        <v>70</v>
      </c>
      <c r="G17" s="3">
        <v>91</v>
      </c>
      <c r="H17" s="4">
        <f t="shared" si="0"/>
        <v>113.75</v>
      </c>
    </row>
    <row r="18" spans="5:8">
      <c r="E18" s="14">
        <v>17</v>
      </c>
      <c r="F18" s="6" t="s">
        <v>56</v>
      </c>
      <c r="G18" s="3">
        <v>89.5</v>
      </c>
      <c r="H18" s="4">
        <f t="shared" si="0"/>
        <v>111.875</v>
      </c>
    </row>
    <row r="19" spans="5:8">
      <c r="E19" s="14">
        <v>7</v>
      </c>
      <c r="F19" s="6" t="s">
        <v>52</v>
      </c>
      <c r="G19" s="3">
        <v>89</v>
      </c>
      <c r="H19" s="4">
        <f t="shared" si="0"/>
        <v>111.25</v>
      </c>
    </row>
    <row r="20" spans="5:8">
      <c r="E20" s="14">
        <v>722</v>
      </c>
      <c r="F20" s="6" t="s">
        <v>423</v>
      </c>
      <c r="G20" s="3">
        <v>84</v>
      </c>
      <c r="H20" s="4">
        <f t="shared" si="0"/>
        <v>105</v>
      </c>
    </row>
    <row r="21" spans="5:8">
      <c r="E21" s="14">
        <v>186</v>
      </c>
      <c r="F21" s="6" t="s">
        <v>157</v>
      </c>
      <c r="G21" s="3">
        <v>80.5</v>
      </c>
      <c r="H21" s="4">
        <f t="shared" si="0"/>
        <v>100.625</v>
      </c>
    </row>
    <row r="22" spans="5:8">
      <c r="E22" s="14">
        <v>473</v>
      </c>
      <c r="F22" s="6" t="s">
        <v>232</v>
      </c>
      <c r="G22" s="3">
        <v>78</v>
      </c>
      <c r="H22" s="4">
        <f t="shared" si="0"/>
        <v>97.5</v>
      </c>
    </row>
    <row r="23" spans="5:8">
      <c r="E23" s="14">
        <v>666</v>
      </c>
      <c r="F23" s="6" t="s">
        <v>383</v>
      </c>
      <c r="G23" s="3">
        <v>78</v>
      </c>
      <c r="H23" s="4">
        <f t="shared" si="0"/>
        <v>97.5</v>
      </c>
    </row>
    <row r="24" spans="5:8">
      <c r="E24" s="14">
        <v>351</v>
      </c>
      <c r="F24" s="6" t="s">
        <v>295</v>
      </c>
      <c r="G24" s="3">
        <v>72</v>
      </c>
      <c r="H24" s="4">
        <f t="shared" si="0"/>
        <v>90</v>
      </c>
    </row>
    <row r="25" spans="5:8">
      <c r="E25" s="14">
        <v>621</v>
      </c>
      <c r="F25" s="6" t="s">
        <v>374</v>
      </c>
      <c r="G25" s="3">
        <v>72</v>
      </c>
      <c r="H25" s="4">
        <f t="shared" si="0"/>
        <v>90</v>
      </c>
    </row>
    <row r="26" spans="5:8">
      <c r="E26" s="14">
        <v>64</v>
      </c>
      <c r="F26" s="6" t="s">
        <v>91</v>
      </c>
      <c r="G26" s="3">
        <v>71</v>
      </c>
      <c r="H26" s="4">
        <f t="shared" si="0"/>
        <v>88.75</v>
      </c>
    </row>
    <row r="27" spans="5:8">
      <c r="E27" s="14">
        <v>664</v>
      </c>
      <c r="F27" s="6" t="s">
        <v>381</v>
      </c>
      <c r="G27" s="3">
        <v>71</v>
      </c>
      <c r="H27" s="4">
        <f t="shared" si="0"/>
        <v>88.75</v>
      </c>
    </row>
    <row r="28" spans="5:8">
      <c r="E28" s="14">
        <v>226</v>
      </c>
      <c r="F28" s="6" t="s">
        <v>177</v>
      </c>
      <c r="G28" s="3">
        <v>70</v>
      </c>
      <c r="H28" s="4">
        <f t="shared" si="0"/>
        <v>87.5</v>
      </c>
    </row>
    <row r="29" spans="5:8">
      <c r="E29" s="14">
        <v>299</v>
      </c>
      <c r="F29" s="6" t="s">
        <v>271</v>
      </c>
      <c r="G29" s="3">
        <v>70</v>
      </c>
      <c r="H29" s="4">
        <f t="shared" si="0"/>
        <v>87.5</v>
      </c>
    </row>
    <row r="30" spans="5:8">
      <c r="E30" s="14">
        <v>391</v>
      </c>
      <c r="F30" s="6" t="s">
        <v>313</v>
      </c>
      <c r="G30" s="3">
        <v>70</v>
      </c>
      <c r="H30" s="4">
        <f t="shared" si="0"/>
        <v>87.5</v>
      </c>
    </row>
    <row r="31" spans="5:8">
      <c r="E31" s="14">
        <v>13</v>
      </c>
      <c r="F31" s="6" t="s">
        <v>55</v>
      </c>
      <c r="G31" s="3">
        <v>69</v>
      </c>
      <c r="H31" s="4">
        <f t="shared" si="0"/>
        <v>86.25</v>
      </c>
    </row>
    <row r="32" spans="5:8">
      <c r="E32" s="14">
        <v>619</v>
      </c>
      <c r="F32" s="6" t="s">
        <v>364</v>
      </c>
      <c r="G32" s="3">
        <v>64</v>
      </c>
      <c r="H32" s="4">
        <f t="shared" si="0"/>
        <v>80</v>
      </c>
    </row>
    <row r="33" spans="5:8">
      <c r="E33" s="14">
        <v>357</v>
      </c>
      <c r="F33" s="6" t="s">
        <v>297</v>
      </c>
      <c r="G33" s="3">
        <v>62</v>
      </c>
      <c r="H33" s="4">
        <f t="shared" si="0"/>
        <v>77.5</v>
      </c>
    </row>
    <row r="34" spans="5:8">
      <c r="E34" s="14">
        <v>1022</v>
      </c>
      <c r="F34" s="6" t="s">
        <v>630</v>
      </c>
      <c r="G34" s="3">
        <v>62</v>
      </c>
      <c r="H34" s="4">
        <f t="shared" si="0"/>
        <v>77.5</v>
      </c>
    </row>
    <row r="35" spans="5:8">
      <c r="E35" s="14">
        <v>80</v>
      </c>
      <c r="F35" s="6" t="s">
        <v>99</v>
      </c>
      <c r="G35" s="3">
        <v>61</v>
      </c>
      <c r="H35" s="4">
        <f t="shared" si="0"/>
        <v>76.25</v>
      </c>
    </row>
    <row r="36" spans="5:8">
      <c r="E36" s="14">
        <v>849</v>
      </c>
      <c r="F36" s="6" t="s">
        <v>470</v>
      </c>
      <c r="G36" s="3">
        <v>58</v>
      </c>
      <c r="H36" s="4">
        <f t="shared" si="0"/>
        <v>72.5</v>
      </c>
    </row>
    <row r="37" spans="5:8">
      <c r="E37" s="14">
        <v>403</v>
      </c>
      <c r="F37" s="6" t="s">
        <v>12</v>
      </c>
      <c r="G37" s="3">
        <v>55</v>
      </c>
      <c r="H37" s="4">
        <f t="shared" si="0"/>
        <v>68.75</v>
      </c>
    </row>
    <row r="38" spans="5:8">
      <c r="E38" s="14">
        <v>874</v>
      </c>
      <c r="F38" s="6" t="s">
        <v>474</v>
      </c>
      <c r="G38" s="3">
        <v>55</v>
      </c>
      <c r="H38" s="4">
        <f t="shared" si="0"/>
        <v>68.75</v>
      </c>
    </row>
    <row r="39" spans="5:8">
      <c r="E39" s="14">
        <v>32</v>
      </c>
      <c r="F39" s="6" t="s">
        <v>77</v>
      </c>
      <c r="G39" s="3">
        <v>54</v>
      </c>
      <c r="H39" s="4">
        <f t="shared" si="0"/>
        <v>67.5</v>
      </c>
    </row>
    <row r="40" spans="5:8">
      <c r="E40" s="14">
        <v>68</v>
      </c>
      <c r="F40" s="6" t="s">
        <v>93</v>
      </c>
      <c r="G40" s="3">
        <v>54</v>
      </c>
      <c r="H40" s="4">
        <f t="shared" si="0"/>
        <v>67.5</v>
      </c>
    </row>
    <row r="41" spans="5:8">
      <c r="E41" s="14">
        <v>993</v>
      </c>
      <c r="F41" s="6" t="s">
        <v>633</v>
      </c>
      <c r="G41" s="3">
        <v>53.5</v>
      </c>
      <c r="H41" s="4">
        <f t="shared" si="0"/>
        <v>66.875</v>
      </c>
    </row>
    <row r="42" spans="5:8">
      <c r="E42" s="14">
        <v>8</v>
      </c>
      <c r="F42" s="6" t="s">
        <v>51</v>
      </c>
      <c r="G42" s="3">
        <v>53</v>
      </c>
      <c r="H42" s="4">
        <f t="shared" si="0"/>
        <v>66.25</v>
      </c>
    </row>
    <row r="43" spans="5:8">
      <c r="E43" s="14">
        <v>57</v>
      </c>
      <c r="F43" s="6" t="s">
        <v>88</v>
      </c>
      <c r="G43" s="3">
        <v>53</v>
      </c>
      <c r="H43" s="4">
        <f t="shared" si="0"/>
        <v>66.25</v>
      </c>
    </row>
    <row r="44" spans="5:8">
      <c r="E44" s="14">
        <v>508</v>
      </c>
      <c r="F44" s="6" t="s">
        <v>252</v>
      </c>
      <c r="G44" s="3">
        <v>52</v>
      </c>
      <c r="H44" s="4">
        <f t="shared" si="0"/>
        <v>65</v>
      </c>
    </row>
    <row r="45" spans="5:8">
      <c r="E45" s="14">
        <v>145</v>
      </c>
      <c r="F45" s="6" t="s">
        <v>139</v>
      </c>
      <c r="G45" s="3">
        <v>51.5</v>
      </c>
      <c r="H45" s="4">
        <f t="shared" si="0"/>
        <v>64.375</v>
      </c>
    </row>
    <row r="46" spans="5:8">
      <c r="E46" s="14">
        <v>872</v>
      </c>
      <c r="F46" s="6" t="s">
        <v>473</v>
      </c>
      <c r="G46" s="3">
        <v>51</v>
      </c>
      <c r="H46" s="4">
        <f t="shared" si="0"/>
        <v>63.75</v>
      </c>
    </row>
    <row r="47" spans="5:8">
      <c r="E47" s="14">
        <v>89</v>
      </c>
      <c r="F47" s="6" t="s">
        <v>104</v>
      </c>
      <c r="G47" s="3">
        <v>50</v>
      </c>
      <c r="H47" s="4">
        <f t="shared" si="0"/>
        <v>62.5</v>
      </c>
    </row>
    <row r="48" spans="5:8">
      <c r="E48" s="14">
        <v>660</v>
      </c>
      <c r="F48" s="6" t="s">
        <v>379</v>
      </c>
      <c r="G48" s="3">
        <v>50</v>
      </c>
      <c r="H48" s="4">
        <f t="shared" si="0"/>
        <v>62.5</v>
      </c>
    </row>
    <row r="49" spans="5:8">
      <c r="E49" s="14">
        <v>241</v>
      </c>
      <c r="F49" s="6" t="s">
        <v>203</v>
      </c>
      <c r="G49" s="3">
        <v>49</v>
      </c>
      <c r="H49" s="4">
        <f t="shared" si="0"/>
        <v>61.25</v>
      </c>
    </row>
    <row r="50" spans="5:8">
      <c r="E50" s="14">
        <v>840</v>
      </c>
      <c r="F50" s="6" t="s">
        <v>469</v>
      </c>
      <c r="G50" s="3">
        <v>49</v>
      </c>
      <c r="H50" s="4">
        <f t="shared" si="0"/>
        <v>61.25</v>
      </c>
    </row>
    <row r="51" spans="5:8">
      <c r="E51" s="14">
        <v>38</v>
      </c>
      <c r="F51" s="6" t="s">
        <v>65</v>
      </c>
      <c r="G51" s="3">
        <v>48</v>
      </c>
      <c r="H51" s="4">
        <f t="shared" si="0"/>
        <v>60</v>
      </c>
    </row>
    <row r="52" spans="5:8">
      <c r="E52" s="14">
        <v>484</v>
      </c>
      <c r="F52" s="6" t="s">
        <v>237</v>
      </c>
      <c r="G52" s="3">
        <v>48</v>
      </c>
      <c r="H52" s="4">
        <f t="shared" si="0"/>
        <v>60</v>
      </c>
    </row>
    <row r="53" spans="5:8">
      <c r="E53" s="14">
        <v>760</v>
      </c>
      <c r="F53" s="6" t="s">
        <v>444</v>
      </c>
      <c r="G53" s="3">
        <v>48</v>
      </c>
      <c r="H53" s="4">
        <f t="shared" si="0"/>
        <v>60</v>
      </c>
    </row>
    <row r="54" spans="5:8">
      <c r="E54" s="14">
        <v>232</v>
      </c>
      <c r="F54" s="6" t="s">
        <v>178</v>
      </c>
      <c r="G54" s="3">
        <v>47</v>
      </c>
      <c r="H54" s="4">
        <f t="shared" si="0"/>
        <v>58.75</v>
      </c>
    </row>
    <row r="55" spans="5:8">
      <c r="E55" s="14">
        <v>96</v>
      </c>
      <c r="F55" s="6" t="s">
        <v>106</v>
      </c>
      <c r="G55" s="3">
        <v>46</v>
      </c>
      <c r="H55" s="4">
        <f t="shared" si="0"/>
        <v>57.5</v>
      </c>
    </row>
    <row r="56" spans="5:8">
      <c r="E56" s="14">
        <v>708</v>
      </c>
      <c r="F56" s="6" t="s">
        <v>416</v>
      </c>
      <c r="G56" s="3">
        <v>46</v>
      </c>
      <c r="H56" s="4">
        <f t="shared" si="0"/>
        <v>57.5</v>
      </c>
    </row>
    <row r="57" spans="5:8">
      <c r="E57" s="14">
        <v>829</v>
      </c>
      <c r="F57" s="6" t="s">
        <v>467</v>
      </c>
      <c r="G57" s="3">
        <v>45</v>
      </c>
      <c r="H57" s="4">
        <f t="shared" si="0"/>
        <v>56.25</v>
      </c>
    </row>
    <row r="58" spans="5:8">
      <c r="E58" s="14">
        <v>36</v>
      </c>
      <c r="F58" s="6" t="s">
        <v>123</v>
      </c>
      <c r="G58" s="3">
        <v>44.5</v>
      </c>
      <c r="H58" s="4">
        <f t="shared" si="0"/>
        <v>55.625</v>
      </c>
    </row>
    <row r="59" spans="5:8">
      <c r="E59" s="14">
        <v>461</v>
      </c>
      <c r="F59" s="6" t="s">
        <v>225</v>
      </c>
      <c r="G59" s="3">
        <v>44</v>
      </c>
      <c r="H59" s="4">
        <f t="shared" si="0"/>
        <v>55</v>
      </c>
    </row>
    <row r="60" spans="5:8">
      <c r="E60" s="14">
        <v>23</v>
      </c>
      <c r="F60" s="6" t="s">
        <v>71</v>
      </c>
      <c r="G60" s="3">
        <v>43</v>
      </c>
      <c r="H60" s="4">
        <f t="shared" si="0"/>
        <v>53.75</v>
      </c>
    </row>
    <row r="61" spans="5:8">
      <c r="E61" s="14">
        <v>5</v>
      </c>
      <c r="F61" s="6" t="s">
        <v>49</v>
      </c>
      <c r="G61" s="3">
        <v>42</v>
      </c>
      <c r="H61" s="4">
        <f t="shared" si="0"/>
        <v>52.5</v>
      </c>
    </row>
    <row r="62" spans="5:8">
      <c r="E62" s="14">
        <v>199</v>
      </c>
      <c r="F62" s="6" t="s">
        <v>165</v>
      </c>
      <c r="G62" s="3">
        <v>41.5</v>
      </c>
      <c r="H62" s="4">
        <f t="shared" si="0"/>
        <v>51.875</v>
      </c>
    </row>
    <row r="63" spans="5:8">
      <c r="E63" s="14">
        <v>100</v>
      </c>
      <c r="F63" s="6" t="s">
        <v>108</v>
      </c>
      <c r="G63" s="3">
        <v>41</v>
      </c>
      <c r="H63" s="4">
        <f t="shared" si="0"/>
        <v>51.25</v>
      </c>
    </row>
    <row r="64" spans="5:8">
      <c r="E64" s="14">
        <v>509</v>
      </c>
      <c r="F64" s="6" t="s">
        <v>254</v>
      </c>
      <c r="G64" s="3">
        <v>41</v>
      </c>
      <c r="H64" s="4">
        <f t="shared" si="0"/>
        <v>51.25</v>
      </c>
    </row>
    <row r="65" spans="5:8">
      <c r="E65" s="14">
        <v>162</v>
      </c>
      <c r="F65" s="6" t="s">
        <v>148</v>
      </c>
      <c r="G65" s="3">
        <v>40</v>
      </c>
      <c r="H65" s="4">
        <f t="shared" si="0"/>
        <v>50</v>
      </c>
    </row>
    <row r="66" spans="5:8">
      <c r="E66" s="14">
        <v>370</v>
      </c>
      <c r="F66" s="6" t="s">
        <v>302</v>
      </c>
      <c r="G66" s="3">
        <v>40</v>
      </c>
      <c r="H66" s="4">
        <f t="shared" si="0"/>
        <v>50</v>
      </c>
    </row>
    <row r="67" spans="5:8">
      <c r="E67" s="14">
        <v>616</v>
      </c>
      <c r="F67" s="6" t="s">
        <v>373</v>
      </c>
      <c r="G67" s="3">
        <v>40</v>
      </c>
      <c r="H67" s="4">
        <f t="shared" ref="H67:H130" si="1">G67*1.25</f>
        <v>50</v>
      </c>
    </row>
    <row r="68" spans="5:8">
      <c r="E68" s="14">
        <v>262</v>
      </c>
      <c r="F68" s="6" t="s">
        <v>204</v>
      </c>
      <c r="G68" s="3">
        <v>39</v>
      </c>
      <c r="H68" s="4">
        <f t="shared" si="1"/>
        <v>48.75</v>
      </c>
    </row>
    <row r="69" spans="5:8">
      <c r="E69" s="14">
        <v>294</v>
      </c>
      <c r="F69" s="6" t="s">
        <v>208</v>
      </c>
      <c r="G69" s="3">
        <v>39</v>
      </c>
      <c r="H69" s="4">
        <f t="shared" si="1"/>
        <v>48.75</v>
      </c>
    </row>
    <row r="70" spans="5:8">
      <c r="E70" s="14">
        <v>482</v>
      </c>
      <c r="F70" s="6" t="s">
        <v>235</v>
      </c>
      <c r="G70" s="3">
        <v>38</v>
      </c>
      <c r="H70" s="4">
        <f t="shared" si="1"/>
        <v>47.5</v>
      </c>
    </row>
    <row r="71" spans="5:8">
      <c r="E71" s="14">
        <v>496</v>
      </c>
      <c r="F71" s="6" t="s">
        <v>245</v>
      </c>
      <c r="G71" s="3">
        <v>38</v>
      </c>
      <c r="H71" s="4">
        <f t="shared" si="1"/>
        <v>47.5</v>
      </c>
    </row>
    <row r="72" spans="5:8">
      <c r="E72" s="14">
        <v>528</v>
      </c>
      <c r="F72" s="6" t="s">
        <v>260</v>
      </c>
      <c r="G72" s="3">
        <v>38</v>
      </c>
      <c r="H72" s="4">
        <f t="shared" si="1"/>
        <v>47.5</v>
      </c>
    </row>
    <row r="73" spans="5:8">
      <c r="E73" s="14">
        <v>719</v>
      </c>
      <c r="F73" s="6" t="s">
        <v>422</v>
      </c>
      <c r="G73" s="3">
        <v>38</v>
      </c>
      <c r="H73" s="4">
        <f t="shared" si="1"/>
        <v>47.5</v>
      </c>
    </row>
    <row r="74" spans="5:8">
      <c r="E74" s="14">
        <v>775</v>
      </c>
      <c r="F74" s="6" t="s">
        <v>448</v>
      </c>
      <c r="G74" s="3">
        <v>38</v>
      </c>
      <c r="H74" s="4">
        <f t="shared" si="1"/>
        <v>47.5</v>
      </c>
    </row>
    <row r="75" spans="5:8">
      <c r="E75" s="14">
        <v>10</v>
      </c>
      <c r="F75" s="6" t="s">
        <v>53</v>
      </c>
      <c r="G75" s="3">
        <v>37</v>
      </c>
      <c r="H75" s="4">
        <f t="shared" si="1"/>
        <v>46.25</v>
      </c>
    </row>
    <row r="76" spans="5:8">
      <c r="E76" s="14">
        <v>486</v>
      </c>
      <c r="F76" s="6" t="s">
        <v>239</v>
      </c>
      <c r="G76" s="3">
        <v>36</v>
      </c>
      <c r="H76" s="4">
        <f t="shared" si="1"/>
        <v>45</v>
      </c>
    </row>
    <row r="77" spans="5:8">
      <c r="E77" s="14">
        <v>698</v>
      </c>
      <c r="F77" s="6" t="s">
        <v>409</v>
      </c>
      <c r="G77" s="3">
        <v>35</v>
      </c>
      <c r="H77" s="4">
        <f t="shared" si="1"/>
        <v>43.75</v>
      </c>
    </row>
    <row r="78" spans="5:8">
      <c r="E78" s="14">
        <v>904</v>
      </c>
      <c r="F78" s="6" t="s">
        <v>482</v>
      </c>
      <c r="G78" s="3">
        <v>34.5</v>
      </c>
      <c r="H78" s="4">
        <f t="shared" si="1"/>
        <v>43.125</v>
      </c>
    </row>
    <row r="79" spans="5:8">
      <c r="E79" s="14">
        <v>137</v>
      </c>
      <c r="F79" s="6" t="s">
        <v>133</v>
      </c>
      <c r="G79" s="3">
        <v>34</v>
      </c>
      <c r="H79" s="4">
        <f t="shared" si="1"/>
        <v>42.5</v>
      </c>
    </row>
    <row r="80" spans="5:8">
      <c r="E80" s="14">
        <v>362</v>
      </c>
      <c r="F80" s="6" t="s">
        <v>325</v>
      </c>
      <c r="G80" s="3">
        <v>34</v>
      </c>
      <c r="H80" s="4">
        <f t="shared" si="1"/>
        <v>42.5</v>
      </c>
    </row>
    <row r="81" spans="5:8">
      <c r="E81" s="14">
        <v>604</v>
      </c>
      <c r="F81" s="6" t="s">
        <v>360</v>
      </c>
      <c r="G81" s="3">
        <v>34</v>
      </c>
      <c r="H81" s="4">
        <f t="shared" si="1"/>
        <v>42.5</v>
      </c>
    </row>
    <row r="82" spans="5:8">
      <c r="E82" s="14">
        <v>936</v>
      </c>
      <c r="F82" s="6" t="s">
        <v>488</v>
      </c>
      <c r="G82" s="3">
        <v>34</v>
      </c>
      <c r="H82" s="4">
        <f t="shared" si="1"/>
        <v>42.5</v>
      </c>
    </row>
    <row r="83" spans="5:8">
      <c r="E83" s="14">
        <v>237</v>
      </c>
      <c r="F83" s="6" t="s">
        <v>180</v>
      </c>
      <c r="G83" s="3">
        <v>33.5</v>
      </c>
      <c r="H83" s="4">
        <f t="shared" si="1"/>
        <v>41.875</v>
      </c>
    </row>
    <row r="84" spans="5:8">
      <c r="E84" s="14">
        <v>431</v>
      </c>
      <c r="F84" s="6" t="s">
        <v>216</v>
      </c>
      <c r="G84" s="3">
        <v>33</v>
      </c>
      <c r="H84" s="4">
        <f t="shared" si="1"/>
        <v>41.25</v>
      </c>
    </row>
    <row r="85" spans="5:8">
      <c r="E85" s="14">
        <v>913</v>
      </c>
      <c r="F85" s="6" t="s">
        <v>483</v>
      </c>
      <c r="G85" s="3">
        <v>33</v>
      </c>
      <c r="H85" s="4">
        <f t="shared" si="1"/>
        <v>41.25</v>
      </c>
    </row>
    <row r="86" spans="5:8">
      <c r="E86" s="14">
        <v>580</v>
      </c>
      <c r="F86" s="6" t="s">
        <v>351</v>
      </c>
      <c r="G86" s="3">
        <v>31</v>
      </c>
      <c r="H86" s="4">
        <f t="shared" si="1"/>
        <v>38.75</v>
      </c>
    </row>
    <row r="87" spans="5:8">
      <c r="E87" s="14">
        <v>746</v>
      </c>
      <c r="F87" s="6" t="s">
        <v>431</v>
      </c>
      <c r="G87" s="3">
        <v>31</v>
      </c>
      <c r="H87" s="4">
        <f t="shared" si="1"/>
        <v>38.75</v>
      </c>
    </row>
    <row r="88" spans="5:8">
      <c r="E88" s="14">
        <v>201</v>
      </c>
      <c r="F88" s="6" t="s">
        <v>167</v>
      </c>
      <c r="G88" s="3">
        <v>30</v>
      </c>
      <c r="H88" s="4">
        <f t="shared" si="1"/>
        <v>37.5</v>
      </c>
    </row>
    <row r="89" spans="5:8">
      <c r="E89" s="14">
        <v>512</v>
      </c>
      <c r="F89" s="6" t="s">
        <v>255</v>
      </c>
      <c r="G89" s="3">
        <v>30</v>
      </c>
      <c r="H89" s="4">
        <f t="shared" si="1"/>
        <v>37.5</v>
      </c>
    </row>
    <row r="90" spans="5:8">
      <c r="E90" s="14">
        <v>429</v>
      </c>
      <c r="F90" s="6" t="s">
        <v>262</v>
      </c>
      <c r="G90" s="3">
        <v>30</v>
      </c>
      <c r="H90" s="4">
        <f t="shared" si="1"/>
        <v>37.5</v>
      </c>
    </row>
    <row r="91" spans="5:8">
      <c r="E91" s="14">
        <v>433</v>
      </c>
      <c r="F91" s="6" t="s">
        <v>263</v>
      </c>
      <c r="G91" s="3">
        <v>30</v>
      </c>
      <c r="H91" s="4">
        <f t="shared" si="1"/>
        <v>37.5</v>
      </c>
    </row>
    <row r="92" spans="5:8">
      <c r="E92" s="14">
        <v>396</v>
      </c>
      <c r="F92" s="6" t="s">
        <v>273</v>
      </c>
      <c r="G92" s="3">
        <v>30</v>
      </c>
      <c r="H92" s="4">
        <f t="shared" si="1"/>
        <v>37.5</v>
      </c>
    </row>
    <row r="93" spans="5:8">
      <c r="E93" s="14">
        <v>412</v>
      </c>
      <c r="F93" s="6" t="s">
        <v>324</v>
      </c>
      <c r="G93" s="3">
        <v>30</v>
      </c>
      <c r="H93" s="4">
        <f t="shared" si="1"/>
        <v>37.5</v>
      </c>
    </row>
    <row r="94" spans="5:8">
      <c r="E94" s="14">
        <v>530</v>
      </c>
      <c r="F94" s="6" t="s">
        <v>327</v>
      </c>
      <c r="G94" s="3">
        <v>30</v>
      </c>
      <c r="H94" s="4">
        <f t="shared" si="1"/>
        <v>37.5</v>
      </c>
    </row>
    <row r="95" spans="5:8">
      <c r="E95" s="14">
        <v>780</v>
      </c>
      <c r="F95" s="6" t="s">
        <v>449</v>
      </c>
      <c r="G95" s="3">
        <v>30</v>
      </c>
      <c r="H95" s="4">
        <f t="shared" si="1"/>
        <v>37.5</v>
      </c>
    </row>
    <row r="96" spans="5:8">
      <c r="E96" s="14">
        <v>903</v>
      </c>
      <c r="F96" s="6" t="s">
        <v>481</v>
      </c>
      <c r="G96" s="3">
        <v>30</v>
      </c>
      <c r="H96" s="4">
        <f t="shared" si="1"/>
        <v>37.5</v>
      </c>
    </row>
    <row r="97" spans="5:8">
      <c r="E97" s="14">
        <v>16</v>
      </c>
      <c r="F97" s="6" t="s">
        <v>61</v>
      </c>
      <c r="G97" s="3">
        <v>29</v>
      </c>
      <c r="H97" s="4">
        <f t="shared" si="1"/>
        <v>36.25</v>
      </c>
    </row>
    <row r="98" spans="5:8">
      <c r="E98" s="14">
        <v>197</v>
      </c>
      <c r="F98" s="6" t="s">
        <v>164</v>
      </c>
      <c r="G98" s="3">
        <v>29</v>
      </c>
      <c r="H98" s="4">
        <f t="shared" si="1"/>
        <v>36.25</v>
      </c>
    </row>
    <row r="99" spans="5:8">
      <c r="E99" s="14">
        <v>605</v>
      </c>
      <c r="F99" s="6" t="s">
        <v>395</v>
      </c>
      <c r="G99" s="3">
        <v>29</v>
      </c>
      <c r="H99" s="4">
        <f t="shared" si="1"/>
        <v>36.25</v>
      </c>
    </row>
    <row r="100" spans="5:8">
      <c r="E100" s="14">
        <v>350</v>
      </c>
      <c r="F100" s="6" t="s">
        <v>294</v>
      </c>
      <c r="G100" s="3">
        <v>28</v>
      </c>
      <c r="H100" s="4">
        <f t="shared" si="1"/>
        <v>35</v>
      </c>
    </row>
    <row r="101" spans="5:8">
      <c r="E101" s="14">
        <v>373</v>
      </c>
      <c r="F101" s="6" t="s">
        <v>42</v>
      </c>
      <c r="G101" s="3">
        <v>28</v>
      </c>
      <c r="H101" s="4">
        <f t="shared" si="1"/>
        <v>35</v>
      </c>
    </row>
    <row r="102" spans="5:8">
      <c r="E102" s="14">
        <v>395</v>
      </c>
      <c r="F102" s="6" t="s">
        <v>317</v>
      </c>
      <c r="G102" s="3">
        <v>28</v>
      </c>
      <c r="H102" s="4">
        <f t="shared" si="1"/>
        <v>35</v>
      </c>
    </row>
    <row r="103" spans="5:8">
      <c r="E103" s="14">
        <v>539</v>
      </c>
      <c r="F103" s="6" t="s">
        <v>330</v>
      </c>
      <c r="G103" s="3">
        <v>28</v>
      </c>
      <c r="H103" s="4">
        <f t="shared" si="1"/>
        <v>35</v>
      </c>
    </row>
    <row r="104" spans="5:8">
      <c r="E104" s="14">
        <v>560</v>
      </c>
      <c r="F104" s="6" t="s">
        <v>343</v>
      </c>
      <c r="G104" s="3">
        <v>28</v>
      </c>
      <c r="H104" s="4">
        <f t="shared" si="1"/>
        <v>35</v>
      </c>
    </row>
    <row r="105" spans="5:8">
      <c r="E105" s="14">
        <v>983</v>
      </c>
      <c r="F105" s="6" t="s">
        <v>519</v>
      </c>
      <c r="G105" s="3">
        <v>27</v>
      </c>
      <c r="H105" s="4">
        <f t="shared" si="1"/>
        <v>33.75</v>
      </c>
    </row>
    <row r="106" spans="5:8">
      <c r="E106" s="14">
        <v>6</v>
      </c>
      <c r="F106" s="6" t="s">
        <v>50</v>
      </c>
      <c r="G106" s="3">
        <v>26</v>
      </c>
      <c r="H106" s="4">
        <f t="shared" si="1"/>
        <v>32.5</v>
      </c>
    </row>
    <row r="107" spans="5:8">
      <c r="E107" s="14">
        <v>99</v>
      </c>
      <c r="F107" s="6" t="s">
        <v>107</v>
      </c>
      <c r="G107" s="3">
        <v>26</v>
      </c>
      <c r="H107" s="4">
        <f t="shared" si="1"/>
        <v>32.5</v>
      </c>
    </row>
    <row r="108" spans="5:8">
      <c r="E108" s="14">
        <v>144</v>
      </c>
      <c r="F108" s="6" t="s">
        <v>138</v>
      </c>
      <c r="G108" s="3">
        <v>26</v>
      </c>
      <c r="H108" s="4">
        <f t="shared" si="1"/>
        <v>32.5</v>
      </c>
    </row>
    <row r="109" spans="5:8">
      <c r="E109" s="14">
        <v>242</v>
      </c>
      <c r="F109" s="6" t="s">
        <v>183</v>
      </c>
      <c r="G109" s="3">
        <v>26</v>
      </c>
      <c r="H109" s="4">
        <f t="shared" si="1"/>
        <v>32.5</v>
      </c>
    </row>
    <row r="110" spans="5:8">
      <c r="E110" s="14">
        <v>485</v>
      </c>
      <c r="F110" s="6" t="s">
        <v>238</v>
      </c>
      <c r="G110" s="3">
        <v>26</v>
      </c>
      <c r="H110" s="4">
        <f t="shared" si="1"/>
        <v>32.5</v>
      </c>
    </row>
    <row r="111" spans="5:8">
      <c r="E111" s="14">
        <v>382</v>
      </c>
      <c r="F111" s="6" t="s">
        <v>307</v>
      </c>
      <c r="G111" s="3">
        <v>26</v>
      </c>
      <c r="H111" s="4">
        <f t="shared" si="1"/>
        <v>32.5</v>
      </c>
    </row>
    <row r="112" spans="5:8">
      <c r="E112" s="14">
        <v>393</v>
      </c>
      <c r="F112" s="6" t="s">
        <v>315</v>
      </c>
      <c r="G112" s="3">
        <v>26</v>
      </c>
      <c r="H112" s="4">
        <f t="shared" si="1"/>
        <v>32.5</v>
      </c>
    </row>
    <row r="113" spans="5:8">
      <c r="E113" s="14">
        <v>394</v>
      </c>
      <c r="F113" s="6" t="s">
        <v>316</v>
      </c>
      <c r="G113" s="3">
        <v>26</v>
      </c>
      <c r="H113" s="4">
        <f t="shared" si="1"/>
        <v>32.5</v>
      </c>
    </row>
    <row r="114" spans="5:8">
      <c r="E114" s="14">
        <v>566</v>
      </c>
      <c r="F114" s="6" t="s">
        <v>345</v>
      </c>
      <c r="G114" s="3">
        <v>26</v>
      </c>
      <c r="H114" s="4">
        <f t="shared" si="1"/>
        <v>32.5</v>
      </c>
    </row>
    <row r="115" spans="5:8">
      <c r="E115" s="14">
        <v>630</v>
      </c>
      <c r="F115" s="6" t="s">
        <v>368</v>
      </c>
      <c r="G115" s="3">
        <v>26</v>
      </c>
      <c r="H115" s="4">
        <f t="shared" si="1"/>
        <v>32.5</v>
      </c>
    </row>
    <row r="116" spans="5:8">
      <c r="E116" s="14">
        <v>86</v>
      </c>
      <c r="F116" s="6" t="s">
        <v>101</v>
      </c>
      <c r="G116" s="3">
        <v>25</v>
      </c>
      <c r="H116" s="4">
        <f t="shared" si="1"/>
        <v>31.25</v>
      </c>
    </row>
    <row r="117" spans="5:8">
      <c r="E117" s="14">
        <v>103</v>
      </c>
      <c r="F117" s="6" t="s">
        <v>110</v>
      </c>
      <c r="G117" s="3">
        <v>25</v>
      </c>
      <c r="H117" s="4">
        <f t="shared" si="1"/>
        <v>31.25</v>
      </c>
    </row>
    <row r="118" spans="5:8">
      <c r="E118" s="14">
        <v>185</v>
      </c>
      <c r="F118" s="6" t="s">
        <v>156</v>
      </c>
      <c r="G118" s="3">
        <v>25</v>
      </c>
      <c r="H118" s="4">
        <f t="shared" si="1"/>
        <v>31.25</v>
      </c>
    </row>
    <row r="119" spans="5:8">
      <c r="E119" s="14">
        <v>196</v>
      </c>
      <c r="F119" s="6" t="s">
        <v>163</v>
      </c>
      <c r="G119" s="3">
        <v>25</v>
      </c>
      <c r="H119" s="4">
        <f t="shared" si="1"/>
        <v>31.25</v>
      </c>
    </row>
    <row r="120" spans="5:8">
      <c r="E120" s="14">
        <v>239</v>
      </c>
      <c r="F120" s="6" t="s">
        <v>181</v>
      </c>
      <c r="G120" s="3">
        <v>25</v>
      </c>
      <c r="H120" s="4">
        <f t="shared" si="1"/>
        <v>31.25</v>
      </c>
    </row>
    <row r="121" spans="5:8">
      <c r="E121" s="14">
        <v>295</v>
      </c>
      <c r="F121" s="6" t="s">
        <v>210</v>
      </c>
      <c r="G121" s="3">
        <v>25</v>
      </c>
      <c r="H121" s="4">
        <f t="shared" si="1"/>
        <v>31.25</v>
      </c>
    </row>
    <row r="122" spans="5:8">
      <c r="E122" s="14">
        <v>315</v>
      </c>
      <c r="F122" s="6" t="s">
        <v>280</v>
      </c>
      <c r="G122" s="3">
        <v>25</v>
      </c>
      <c r="H122" s="4">
        <f t="shared" si="1"/>
        <v>31.25</v>
      </c>
    </row>
    <row r="123" spans="5:8">
      <c r="E123" s="14">
        <v>359</v>
      </c>
      <c r="F123" s="6" t="s">
        <v>590</v>
      </c>
      <c r="G123" s="3">
        <v>25</v>
      </c>
      <c r="H123" s="4">
        <f t="shared" si="1"/>
        <v>31.25</v>
      </c>
    </row>
    <row r="124" spans="5:8">
      <c r="E124" s="14">
        <v>585</v>
      </c>
      <c r="F124" s="6" t="s">
        <v>627</v>
      </c>
      <c r="G124" s="3">
        <v>25</v>
      </c>
      <c r="H124" s="4">
        <f t="shared" si="1"/>
        <v>31.25</v>
      </c>
    </row>
    <row r="125" spans="5:8">
      <c r="E125" s="14">
        <v>672</v>
      </c>
      <c r="F125" s="6" t="s">
        <v>386</v>
      </c>
      <c r="G125" s="3">
        <v>25</v>
      </c>
      <c r="H125" s="4">
        <f t="shared" si="1"/>
        <v>31.25</v>
      </c>
    </row>
    <row r="126" spans="5:8">
      <c r="E126" s="14">
        <v>688</v>
      </c>
      <c r="F126" s="6" t="s">
        <v>405</v>
      </c>
      <c r="G126" s="3">
        <v>25</v>
      </c>
      <c r="H126" s="4">
        <f t="shared" si="1"/>
        <v>31.25</v>
      </c>
    </row>
    <row r="127" spans="5:8">
      <c r="E127" s="14">
        <v>751</v>
      </c>
      <c r="F127" s="6" t="s">
        <v>434</v>
      </c>
      <c r="G127" s="3">
        <v>25</v>
      </c>
      <c r="H127" s="4">
        <f t="shared" si="1"/>
        <v>31.25</v>
      </c>
    </row>
    <row r="128" spans="5:8">
      <c r="E128" s="14">
        <v>894</v>
      </c>
      <c r="F128" s="6" t="s">
        <v>478</v>
      </c>
      <c r="G128" s="3">
        <v>25</v>
      </c>
      <c r="H128" s="4">
        <f t="shared" si="1"/>
        <v>31.25</v>
      </c>
    </row>
    <row r="129" spans="5:8">
      <c r="E129" s="14">
        <v>143</v>
      </c>
      <c r="F129" s="6" t="s">
        <v>137</v>
      </c>
      <c r="G129" s="3">
        <v>24</v>
      </c>
      <c r="H129" s="4">
        <f t="shared" si="1"/>
        <v>30</v>
      </c>
    </row>
    <row r="130" spans="5:8">
      <c r="E130" s="14">
        <v>278</v>
      </c>
      <c r="F130" s="6" t="s">
        <v>195</v>
      </c>
      <c r="G130" s="3">
        <v>24</v>
      </c>
      <c r="H130" s="4">
        <f t="shared" si="1"/>
        <v>30</v>
      </c>
    </row>
    <row r="131" spans="5:8">
      <c r="E131" s="14">
        <v>334</v>
      </c>
      <c r="F131" s="6" t="s">
        <v>333</v>
      </c>
      <c r="G131" s="3">
        <v>24</v>
      </c>
      <c r="H131" s="4">
        <f t="shared" ref="H131:H194" si="2">G131*1.25</f>
        <v>30</v>
      </c>
    </row>
    <row r="132" spans="5:8">
      <c r="E132" s="14">
        <v>587</v>
      </c>
      <c r="F132" s="6" t="s">
        <v>353</v>
      </c>
      <c r="G132" s="3">
        <v>24</v>
      </c>
      <c r="H132" s="4">
        <f t="shared" si="2"/>
        <v>30</v>
      </c>
    </row>
    <row r="133" spans="5:8">
      <c r="E133" s="14">
        <v>697</v>
      </c>
      <c r="F133" s="6" t="s">
        <v>408</v>
      </c>
      <c r="G133" s="3">
        <v>24</v>
      </c>
      <c r="H133" s="4">
        <f t="shared" si="2"/>
        <v>30</v>
      </c>
    </row>
    <row r="134" spans="5:8">
      <c r="E134" s="14">
        <v>826</v>
      </c>
      <c r="F134" s="6" t="s">
        <v>466</v>
      </c>
      <c r="G134" s="3">
        <v>24</v>
      </c>
      <c r="H134" s="4">
        <f t="shared" si="2"/>
        <v>30</v>
      </c>
    </row>
    <row r="135" spans="5:8">
      <c r="E135" s="14">
        <v>884</v>
      </c>
      <c r="F135" s="6" t="s">
        <v>476</v>
      </c>
      <c r="G135" s="3">
        <v>24</v>
      </c>
      <c r="H135" s="4">
        <f t="shared" si="2"/>
        <v>30</v>
      </c>
    </row>
    <row r="136" spans="5:8">
      <c r="E136" s="14">
        <v>206</v>
      </c>
      <c r="F136" s="6" t="s">
        <v>171</v>
      </c>
      <c r="G136" s="3">
        <v>23</v>
      </c>
      <c r="H136" s="4">
        <f t="shared" si="2"/>
        <v>28.75</v>
      </c>
    </row>
    <row r="137" spans="5:8">
      <c r="E137" s="14">
        <v>472</v>
      </c>
      <c r="F137" s="6" t="s">
        <v>231</v>
      </c>
      <c r="G137" s="3">
        <v>23</v>
      </c>
      <c r="H137" s="4">
        <f t="shared" si="2"/>
        <v>28.75</v>
      </c>
    </row>
    <row r="138" spans="5:8">
      <c r="E138" s="14">
        <v>423</v>
      </c>
      <c r="F138" s="6" t="s">
        <v>261</v>
      </c>
      <c r="G138" s="3">
        <v>23</v>
      </c>
      <c r="H138" s="4">
        <f t="shared" si="2"/>
        <v>28.75</v>
      </c>
    </row>
    <row r="139" spans="5:8">
      <c r="E139" s="14">
        <v>753</v>
      </c>
      <c r="F139" s="6" t="s">
        <v>436</v>
      </c>
      <c r="G139" s="3">
        <v>23</v>
      </c>
      <c r="H139" s="4">
        <f t="shared" si="2"/>
        <v>28.75</v>
      </c>
    </row>
    <row r="140" spans="5:8">
      <c r="E140" s="14">
        <v>994</v>
      </c>
      <c r="F140" s="6" t="s">
        <v>628</v>
      </c>
      <c r="G140" s="3">
        <v>23</v>
      </c>
      <c r="H140" s="4">
        <f t="shared" si="2"/>
        <v>28.75</v>
      </c>
    </row>
    <row r="141" spans="5:8">
      <c r="E141" s="14">
        <v>26</v>
      </c>
      <c r="F141" s="6" t="s">
        <v>74</v>
      </c>
      <c r="G141" s="3">
        <v>22</v>
      </c>
      <c r="H141" s="4">
        <f t="shared" si="2"/>
        <v>27.5</v>
      </c>
    </row>
    <row r="142" spans="5:8">
      <c r="E142" s="14">
        <v>198</v>
      </c>
      <c r="F142" s="6" t="s">
        <v>166</v>
      </c>
      <c r="G142" s="3">
        <v>22</v>
      </c>
      <c r="H142" s="4">
        <f t="shared" si="2"/>
        <v>27.5</v>
      </c>
    </row>
    <row r="143" spans="5:8">
      <c r="E143" s="14">
        <v>223</v>
      </c>
      <c r="F143" s="6" t="s">
        <v>175</v>
      </c>
      <c r="G143" s="3">
        <v>22</v>
      </c>
      <c r="H143" s="4">
        <f t="shared" si="2"/>
        <v>27.5</v>
      </c>
    </row>
    <row r="144" spans="5:8">
      <c r="E144" s="14">
        <v>287</v>
      </c>
      <c r="F144" s="6" t="s">
        <v>198</v>
      </c>
      <c r="G144" s="3">
        <v>22</v>
      </c>
      <c r="H144" s="4">
        <f t="shared" si="2"/>
        <v>27.5</v>
      </c>
    </row>
    <row r="145" spans="5:8">
      <c r="E145" s="14">
        <v>323</v>
      </c>
      <c r="F145" s="6" t="s">
        <v>281</v>
      </c>
      <c r="G145" s="3">
        <v>22</v>
      </c>
      <c r="H145" s="4">
        <f t="shared" si="2"/>
        <v>27.5</v>
      </c>
    </row>
    <row r="146" spans="5:8">
      <c r="E146" s="14">
        <v>326</v>
      </c>
      <c r="F146" s="6" t="s">
        <v>284</v>
      </c>
      <c r="G146" s="3">
        <v>22</v>
      </c>
      <c r="H146" s="4">
        <f t="shared" si="2"/>
        <v>27.5</v>
      </c>
    </row>
    <row r="147" spans="5:8">
      <c r="E147" s="14">
        <v>701</v>
      </c>
      <c r="F147" s="6" t="s">
        <v>411</v>
      </c>
      <c r="G147" s="3">
        <v>22</v>
      </c>
      <c r="H147" s="4">
        <f t="shared" si="2"/>
        <v>27.5</v>
      </c>
    </row>
    <row r="148" spans="5:8">
      <c r="E148" s="14">
        <v>732</v>
      </c>
      <c r="F148" s="6" t="s">
        <v>426</v>
      </c>
      <c r="G148" s="3">
        <v>22</v>
      </c>
      <c r="H148" s="4">
        <f t="shared" si="2"/>
        <v>27.5</v>
      </c>
    </row>
    <row r="149" spans="5:8">
      <c r="E149" s="14">
        <v>749</v>
      </c>
      <c r="F149" s="6" t="s">
        <v>433</v>
      </c>
      <c r="G149" s="3">
        <v>22</v>
      </c>
      <c r="H149" s="4">
        <f t="shared" si="2"/>
        <v>27.5</v>
      </c>
    </row>
    <row r="150" spans="5:8">
      <c r="E150" s="14">
        <v>791</v>
      </c>
      <c r="F150" s="6" t="s">
        <v>456</v>
      </c>
      <c r="G150" s="3">
        <v>22</v>
      </c>
      <c r="H150" s="4">
        <f t="shared" si="2"/>
        <v>27.5</v>
      </c>
    </row>
    <row r="151" spans="5:8">
      <c r="E151" s="14">
        <v>924</v>
      </c>
      <c r="F151" s="6" t="s">
        <v>484</v>
      </c>
      <c r="G151" s="3">
        <v>22</v>
      </c>
      <c r="H151" s="4">
        <f t="shared" si="2"/>
        <v>27.5</v>
      </c>
    </row>
    <row r="152" spans="5:8">
      <c r="E152" s="14">
        <v>880</v>
      </c>
      <c r="F152" s="6" t="s">
        <v>43</v>
      </c>
      <c r="G152" s="3">
        <v>22</v>
      </c>
      <c r="H152" s="4">
        <f t="shared" si="2"/>
        <v>27.5</v>
      </c>
    </row>
    <row r="153" spans="5:8">
      <c r="E153" s="14">
        <v>21</v>
      </c>
      <c r="F153" s="6" t="s">
        <v>69</v>
      </c>
      <c r="G153" s="3">
        <v>21</v>
      </c>
      <c r="H153" s="4">
        <f t="shared" si="2"/>
        <v>26.25</v>
      </c>
    </row>
    <row r="154" spans="5:8">
      <c r="E154" s="14">
        <v>29</v>
      </c>
      <c r="F154" s="6" t="s">
        <v>75</v>
      </c>
      <c r="G154" s="3">
        <v>21</v>
      </c>
      <c r="H154" s="4">
        <f t="shared" si="2"/>
        <v>26.25</v>
      </c>
    </row>
    <row r="155" spans="5:8">
      <c r="E155" s="14">
        <v>39</v>
      </c>
      <c r="F155" s="6" t="s">
        <v>78</v>
      </c>
      <c r="G155" s="3">
        <v>21</v>
      </c>
      <c r="H155" s="4">
        <f t="shared" si="2"/>
        <v>26.25</v>
      </c>
    </row>
    <row r="156" spans="5:8">
      <c r="E156" s="14">
        <v>661</v>
      </c>
      <c r="F156" s="6" t="s">
        <v>389</v>
      </c>
      <c r="G156" s="3">
        <v>20.5</v>
      </c>
      <c r="H156" s="4">
        <f t="shared" si="2"/>
        <v>25.625</v>
      </c>
    </row>
    <row r="157" spans="5:8">
      <c r="E157" s="14">
        <v>159</v>
      </c>
      <c r="F157" s="6" t="s">
        <v>146</v>
      </c>
      <c r="G157" s="3">
        <v>20</v>
      </c>
      <c r="H157" s="4">
        <f t="shared" si="2"/>
        <v>25</v>
      </c>
    </row>
    <row r="158" spans="5:8">
      <c r="E158" s="14">
        <v>526</v>
      </c>
      <c r="F158" s="6" t="s">
        <v>259</v>
      </c>
      <c r="G158" s="3">
        <v>20</v>
      </c>
      <c r="H158" s="4">
        <f t="shared" si="2"/>
        <v>25</v>
      </c>
    </row>
    <row r="159" spans="5:8">
      <c r="E159" s="14">
        <v>399</v>
      </c>
      <c r="F159" s="6" t="s">
        <v>318</v>
      </c>
      <c r="G159" s="3">
        <v>20</v>
      </c>
      <c r="H159" s="4">
        <f t="shared" si="2"/>
        <v>25</v>
      </c>
    </row>
    <row r="160" spans="5:8">
      <c r="E160" s="14">
        <v>401</v>
      </c>
      <c r="F160" s="6" t="s">
        <v>320</v>
      </c>
      <c r="G160" s="3">
        <v>20</v>
      </c>
      <c r="H160" s="4">
        <f t="shared" si="2"/>
        <v>25</v>
      </c>
    </row>
    <row r="161" spans="5:8">
      <c r="E161" s="14">
        <v>659</v>
      </c>
      <c r="F161" s="6" t="s">
        <v>377</v>
      </c>
      <c r="G161" s="3">
        <v>20</v>
      </c>
      <c r="H161" s="4">
        <f t="shared" si="2"/>
        <v>25</v>
      </c>
    </row>
    <row r="162" spans="5:8">
      <c r="E162" s="14">
        <v>177</v>
      </c>
      <c r="F162" s="6" t="s">
        <v>152</v>
      </c>
      <c r="G162" s="3">
        <v>19</v>
      </c>
      <c r="H162" s="4">
        <f t="shared" si="2"/>
        <v>23.75</v>
      </c>
    </row>
    <row r="163" spans="5:8">
      <c r="E163" s="14">
        <v>620</v>
      </c>
      <c r="F163" s="6" t="s">
        <v>365</v>
      </c>
      <c r="G163" s="3">
        <v>19</v>
      </c>
      <c r="H163" s="4">
        <f t="shared" si="2"/>
        <v>23.75</v>
      </c>
    </row>
    <row r="164" spans="5:8">
      <c r="E164" s="14">
        <v>617</v>
      </c>
      <c r="F164" s="6" t="s">
        <v>397</v>
      </c>
      <c r="G164" s="3">
        <v>19</v>
      </c>
      <c r="H164" s="4">
        <f t="shared" si="2"/>
        <v>23.75</v>
      </c>
    </row>
    <row r="165" spans="5:8">
      <c r="E165" s="14">
        <v>926</v>
      </c>
      <c r="F165" s="6" t="s">
        <v>486</v>
      </c>
      <c r="G165" s="3">
        <v>18.5</v>
      </c>
      <c r="H165" s="4">
        <f t="shared" si="2"/>
        <v>23.125</v>
      </c>
    </row>
    <row r="166" spans="5:8">
      <c r="E166" s="14">
        <v>14</v>
      </c>
      <c r="F166" s="6" t="s">
        <v>60</v>
      </c>
      <c r="G166" s="3">
        <v>18</v>
      </c>
      <c r="H166" s="4">
        <f t="shared" si="2"/>
        <v>22.5</v>
      </c>
    </row>
    <row r="167" spans="5:8">
      <c r="E167" s="14">
        <v>135</v>
      </c>
      <c r="F167" s="6" t="s">
        <v>132</v>
      </c>
      <c r="G167" s="3">
        <v>18</v>
      </c>
      <c r="H167" s="4">
        <f t="shared" si="2"/>
        <v>22.5</v>
      </c>
    </row>
    <row r="168" spans="5:8">
      <c r="E168" s="14">
        <v>180</v>
      </c>
      <c r="F168" s="6" t="s">
        <v>153</v>
      </c>
      <c r="G168" s="3">
        <v>18</v>
      </c>
      <c r="H168" s="4">
        <f t="shared" si="2"/>
        <v>22.5</v>
      </c>
    </row>
    <row r="169" spans="5:8">
      <c r="E169" s="14">
        <v>545</v>
      </c>
      <c r="F169" s="6" t="s">
        <v>340</v>
      </c>
      <c r="G169" s="3">
        <v>18</v>
      </c>
      <c r="H169" s="4">
        <f t="shared" si="2"/>
        <v>22.5</v>
      </c>
    </row>
    <row r="170" spans="5:8">
      <c r="E170" s="14">
        <v>546</v>
      </c>
      <c r="F170" s="6" t="s">
        <v>341</v>
      </c>
      <c r="G170" s="3">
        <v>18</v>
      </c>
      <c r="H170" s="4">
        <f t="shared" si="2"/>
        <v>22.5</v>
      </c>
    </row>
    <row r="171" spans="5:8">
      <c r="E171" s="14">
        <v>554</v>
      </c>
      <c r="F171" s="6" t="s">
        <v>390</v>
      </c>
      <c r="G171" s="3">
        <v>18</v>
      </c>
      <c r="H171" s="4">
        <f t="shared" si="2"/>
        <v>22.5</v>
      </c>
    </row>
    <row r="172" spans="5:8">
      <c r="E172" s="14">
        <v>799</v>
      </c>
      <c r="F172" s="6" t="s">
        <v>461</v>
      </c>
      <c r="G172" s="3">
        <v>18</v>
      </c>
      <c r="H172" s="4">
        <f t="shared" si="2"/>
        <v>22.5</v>
      </c>
    </row>
    <row r="173" spans="5:8">
      <c r="E173" s="14">
        <v>982</v>
      </c>
      <c r="F173" s="6" t="s">
        <v>650</v>
      </c>
      <c r="G173" s="3">
        <v>18</v>
      </c>
      <c r="H173" s="4">
        <f t="shared" si="2"/>
        <v>22.5</v>
      </c>
    </row>
    <row r="174" spans="5:8">
      <c r="E174" s="14">
        <v>205</v>
      </c>
      <c r="F174" s="6" t="s">
        <v>170</v>
      </c>
      <c r="G174" s="3">
        <v>17</v>
      </c>
      <c r="H174" s="4">
        <f t="shared" si="2"/>
        <v>21.25</v>
      </c>
    </row>
    <row r="175" spans="5:8">
      <c r="E175" s="14">
        <v>336</v>
      </c>
      <c r="F175" s="6" t="s">
        <v>287</v>
      </c>
      <c r="G175" s="3">
        <v>17</v>
      </c>
      <c r="H175" s="4">
        <f t="shared" si="2"/>
        <v>21.25</v>
      </c>
    </row>
    <row r="176" spans="5:8">
      <c r="E176" s="14">
        <v>176</v>
      </c>
      <c r="F176" s="6" t="s">
        <v>151</v>
      </c>
      <c r="G176" s="3">
        <v>16</v>
      </c>
      <c r="H176" s="4">
        <f t="shared" si="2"/>
        <v>20</v>
      </c>
    </row>
    <row r="177" spans="5:8">
      <c r="E177" s="14">
        <v>175</v>
      </c>
      <c r="F177" s="6" t="s">
        <v>159</v>
      </c>
      <c r="G177" s="3">
        <v>16</v>
      </c>
      <c r="H177" s="4">
        <f t="shared" si="2"/>
        <v>20</v>
      </c>
    </row>
    <row r="178" spans="5:8">
      <c r="E178" s="14">
        <v>240</v>
      </c>
      <c r="F178" s="6" t="s">
        <v>182</v>
      </c>
      <c r="G178" s="3">
        <v>16</v>
      </c>
      <c r="H178" s="4">
        <f t="shared" si="2"/>
        <v>20</v>
      </c>
    </row>
    <row r="179" spans="5:8">
      <c r="E179" s="14">
        <v>281</v>
      </c>
      <c r="F179" s="6" t="s">
        <v>196</v>
      </c>
      <c r="G179" s="3">
        <v>16</v>
      </c>
      <c r="H179" s="4">
        <f t="shared" si="2"/>
        <v>20</v>
      </c>
    </row>
    <row r="180" spans="5:8">
      <c r="E180" s="14">
        <v>282</v>
      </c>
      <c r="F180" s="6" t="s">
        <v>197</v>
      </c>
      <c r="G180" s="3">
        <v>16</v>
      </c>
      <c r="H180" s="4">
        <f t="shared" si="2"/>
        <v>20</v>
      </c>
    </row>
    <row r="181" spans="5:8">
      <c r="E181" s="14">
        <v>510</v>
      </c>
      <c r="F181" s="6" t="s">
        <v>268</v>
      </c>
      <c r="G181" s="3">
        <v>16</v>
      </c>
      <c r="H181" s="4">
        <f t="shared" si="2"/>
        <v>20</v>
      </c>
    </row>
    <row r="182" spans="5:8">
      <c r="E182" s="14">
        <v>533</v>
      </c>
      <c r="F182" s="6" t="s">
        <v>329</v>
      </c>
      <c r="G182" s="3">
        <v>16</v>
      </c>
      <c r="H182" s="4">
        <f t="shared" si="2"/>
        <v>20</v>
      </c>
    </row>
    <row r="183" spans="5:8">
      <c r="E183" s="14">
        <v>613</v>
      </c>
      <c r="F183" s="6" t="s">
        <v>362</v>
      </c>
      <c r="G183" s="3">
        <v>16</v>
      </c>
      <c r="H183" s="4">
        <f t="shared" si="2"/>
        <v>20</v>
      </c>
    </row>
    <row r="184" spans="5:8">
      <c r="E184" s="14">
        <v>726</v>
      </c>
      <c r="F184" s="6" t="s">
        <v>424</v>
      </c>
      <c r="G184" s="3">
        <v>16</v>
      </c>
      <c r="H184" s="4">
        <f t="shared" si="2"/>
        <v>20</v>
      </c>
    </row>
    <row r="185" spans="5:8">
      <c r="E185" s="14">
        <v>736</v>
      </c>
      <c r="F185" s="6" t="s">
        <v>429</v>
      </c>
      <c r="G185" s="3">
        <v>16</v>
      </c>
      <c r="H185" s="4">
        <f t="shared" si="2"/>
        <v>20</v>
      </c>
    </row>
    <row r="186" spans="5:8">
      <c r="E186" s="14">
        <v>933</v>
      </c>
      <c r="F186" s="6" t="s">
        <v>487</v>
      </c>
      <c r="G186" s="3">
        <v>16</v>
      </c>
      <c r="H186" s="4">
        <f t="shared" si="2"/>
        <v>20</v>
      </c>
    </row>
    <row r="187" spans="5:8">
      <c r="E187" s="14">
        <v>897</v>
      </c>
      <c r="F187" s="6" t="s">
        <v>509</v>
      </c>
      <c r="G187" s="3">
        <v>16</v>
      </c>
      <c r="H187" s="4">
        <f t="shared" si="2"/>
        <v>20</v>
      </c>
    </row>
    <row r="188" spans="5:8">
      <c r="E188" s="14">
        <v>4</v>
      </c>
      <c r="F188" s="6" t="s">
        <v>58</v>
      </c>
      <c r="G188" s="3">
        <v>15.5</v>
      </c>
      <c r="H188" s="4">
        <f t="shared" si="2"/>
        <v>19.375</v>
      </c>
    </row>
    <row r="189" spans="5:8">
      <c r="E189" s="14">
        <v>50</v>
      </c>
      <c r="F189" s="6" t="s">
        <v>85</v>
      </c>
      <c r="G189" s="3">
        <v>15</v>
      </c>
      <c r="H189" s="4">
        <f t="shared" si="2"/>
        <v>18.75</v>
      </c>
    </row>
    <row r="190" spans="5:8">
      <c r="E190" s="14">
        <v>112</v>
      </c>
      <c r="F190" s="6" t="s">
        <v>114</v>
      </c>
      <c r="G190" s="3">
        <v>15</v>
      </c>
      <c r="H190" s="4">
        <f t="shared" si="2"/>
        <v>18.75</v>
      </c>
    </row>
    <row r="191" spans="5:8">
      <c r="E191" s="14">
        <v>446</v>
      </c>
      <c r="F191" s="6" t="s">
        <v>38</v>
      </c>
      <c r="G191" s="3">
        <v>15</v>
      </c>
      <c r="H191" s="4">
        <f t="shared" si="2"/>
        <v>18.75</v>
      </c>
    </row>
    <row r="192" spans="5:8">
      <c r="E192" s="14">
        <v>317</v>
      </c>
      <c r="F192" s="6" t="s">
        <v>591</v>
      </c>
      <c r="G192" s="3">
        <v>15</v>
      </c>
      <c r="H192" s="4">
        <f t="shared" si="2"/>
        <v>18.75</v>
      </c>
    </row>
    <row r="193" spans="5:8">
      <c r="E193" s="14">
        <v>402</v>
      </c>
      <c r="F193" s="6" t="s">
        <v>321</v>
      </c>
      <c r="G193" s="3">
        <v>15</v>
      </c>
      <c r="H193" s="4">
        <f t="shared" si="2"/>
        <v>18.75</v>
      </c>
    </row>
    <row r="194" spans="5:8">
      <c r="E194" s="14">
        <v>615</v>
      </c>
      <c r="F194" s="6" t="s">
        <v>363</v>
      </c>
      <c r="G194" s="3">
        <v>15</v>
      </c>
      <c r="H194" s="4">
        <f t="shared" si="2"/>
        <v>18.75</v>
      </c>
    </row>
    <row r="195" spans="5:8">
      <c r="E195" s="14">
        <v>663</v>
      </c>
      <c r="F195" s="6" t="s">
        <v>13</v>
      </c>
      <c r="G195" s="3">
        <v>15</v>
      </c>
      <c r="H195" s="4">
        <f t="shared" ref="H195:H258" si="3">G195*1.25</f>
        <v>18.75</v>
      </c>
    </row>
    <row r="196" spans="5:8">
      <c r="E196" s="14">
        <v>893</v>
      </c>
      <c r="F196" s="6" t="s">
        <v>508</v>
      </c>
      <c r="G196" s="3">
        <v>15</v>
      </c>
      <c r="H196" s="4">
        <f t="shared" si="3"/>
        <v>18.75</v>
      </c>
    </row>
    <row r="197" spans="5:8">
      <c r="E197" s="14">
        <v>79</v>
      </c>
      <c r="F197" s="6" t="s">
        <v>98</v>
      </c>
      <c r="G197" s="3">
        <v>14</v>
      </c>
      <c r="H197" s="4">
        <f t="shared" si="3"/>
        <v>17.5</v>
      </c>
    </row>
    <row r="198" spans="5:8">
      <c r="E198" s="14">
        <v>116</v>
      </c>
      <c r="F198" s="6" t="s">
        <v>118</v>
      </c>
      <c r="G198" s="3">
        <v>14</v>
      </c>
      <c r="H198" s="4">
        <f t="shared" si="3"/>
        <v>17.5</v>
      </c>
    </row>
    <row r="199" spans="5:8">
      <c r="E199" s="14">
        <v>171</v>
      </c>
      <c r="F199" s="6" t="s">
        <v>150</v>
      </c>
      <c r="G199" s="3">
        <v>14</v>
      </c>
      <c r="H199" s="4">
        <f t="shared" si="3"/>
        <v>17.5</v>
      </c>
    </row>
    <row r="200" spans="5:8">
      <c r="E200" s="14">
        <v>243</v>
      </c>
      <c r="F200" s="6" t="s">
        <v>651</v>
      </c>
      <c r="G200" s="3">
        <v>14</v>
      </c>
      <c r="H200" s="4">
        <f t="shared" si="3"/>
        <v>17.5</v>
      </c>
    </row>
    <row r="201" spans="5:8">
      <c r="E201" s="14">
        <v>244</v>
      </c>
      <c r="F201" s="6" t="s">
        <v>185</v>
      </c>
      <c r="G201" s="3">
        <v>14</v>
      </c>
      <c r="H201" s="4">
        <f t="shared" si="3"/>
        <v>17.5</v>
      </c>
    </row>
    <row r="202" spans="5:8">
      <c r="E202" s="14">
        <v>267</v>
      </c>
      <c r="F202" s="6" t="s">
        <v>191</v>
      </c>
      <c r="G202" s="3">
        <v>14</v>
      </c>
      <c r="H202" s="4">
        <f t="shared" si="3"/>
        <v>17.5</v>
      </c>
    </row>
    <row r="203" spans="5:8">
      <c r="E203" s="14">
        <v>445</v>
      </c>
      <c r="F203" s="6" t="s">
        <v>219</v>
      </c>
      <c r="G203" s="3">
        <v>14</v>
      </c>
      <c r="H203" s="4">
        <f t="shared" si="3"/>
        <v>17.5</v>
      </c>
    </row>
    <row r="204" spans="5:8">
      <c r="E204" s="14">
        <v>462</v>
      </c>
      <c r="F204" s="6" t="s">
        <v>226</v>
      </c>
      <c r="G204" s="3">
        <v>14</v>
      </c>
      <c r="H204" s="4">
        <f t="shared" si="3"/>
        <v>17.5</v>
      </c>
    </row>
    <row r="205" spans="5:8">
      <c r="E205" s="14">
        <v>480</v>
      </c>
      <c r="F205" s="6" t="s">
        <v>234</v>
      </c>
      <c r="G205" s="3">
        <v>14</v>
      </c>
      <c r="H205" s="4">
        <f t="shared" si="3"/>
        <v>17.5</v>
      </c>
    </row>
    <row r="206" spans="5:8">
      <c r="E206" s="14">
        <v>503</v>
      </c>
      <c r="F206" s="6" t="s">
        <v>250</v>
      </c>
      <c r="G206" s="3">
        <v>14</v>
      </c>
      <c r="H206" s="4">
        <f t="shared" si="3"/>
        <v>17.5</v>
      </c>
    </row>
    <row r="207" spans="5:8">
      <c r="E207" s="14">
        <v>383</v>
      </c>
      <c r="F207" s="6" t="s">
        <v>306</v>
      </c>
      <c r="G207" s="3">
        <v>14</v>
      </c>
      <c r="H207" s="4">
        <f t="shared" si="3"/>
        <v>17.5</v>
      </c>
    </row>
    <row r="208" spans="5:8">
      <c r="E208" s="14">
        <v>594</v>
      </c>
      <c r="F208" s="6" t="s">
        <v>357</v>
      </c>
      <c r="G208" s="3">
        <v>14</v>
      </c>
      <c r="H208" s="4">
        <f t="shared" si="3"/>
        <v>17.5</v>
      </c>
    </row>
    <row r="209" spans="5:8">
      <c r="E209" s="14">
        <v>651</v>
      </c>
      <c r="F209" s="6" t="s">
        <v>370</v>
      </c>
      <c r="G209" s="3">
        <v>14</v>
      </c>
      <c r="H209" s="4">
        <f t="shared" si="3"/>
        <v>17.5</v>
      </c>
    </row>
    <row r="210" spans="5:8">
      <c r="E210" s="14">
        <v>713</v>
      </c>
      <c r="F210" s="6" t="s">
        <v>421</v>
      </c>
      <c r="G210" s="3">
        <v>14</v>
      </c>
      <c r="H210" s="4">
        <f t="shared" si="3"/>
        <v>17.5</v>
      </c>
    </row>
    <row r="211" spans="5:8">
      <c r="E211" s="14">
        <v>789</v>
      </c>
      <c r="F211" s="6" t="s">
        <v>457</v>
      </c>
      <c r="G211" s="3">
        <v>14</v>
      </c>
      <c r="H211" s="4">
        <f t="shared" si="3"/>
        <v>17.5</v>
      </c>
    </row>
    <row r="212" spans="5:8">
      <c r="E212" s="14">
        <v>887</v>
      </c>
      <c r="F212" s="6" t="s">
        <v>505</v>
      </c>
      <c r="G212" s="3">
        <v>14</v>
      </c>
      <c r="H212" s="4">
        <f t="shared" si="3"/>
        <v>17.5</v>
      </c>
    </row>
    <row r="213" spans="5:8">
      <c r="E213" s="14">
        <v>890</v>
      </c>
      <c r="F213" s="6" t="s">
        <v>506</v>
      </c>
      <c r="G213" s="3">
        <v>14</v>
      </c>
      <c r="H213" s="4">
        <f t="shared" si="3"/>
        <v>17.5</v>
      </c>
    </row>
    <row r="214" spans="5:8">
      <c r="E214" s="14">
        <v>714</v>
      </c>
      <c r="F214" s="6" t="s">
        <v>420</v>
      </c>
      <c r="G214" s="3">
        <v>13</v>
      </c>
      <c r="H214" s="4">
        <f t="shared" si="3"/>
        <v>16.25</v>
      </c>
    </row>
    <row r="215" spans="5:8">
      <c r="E215" s="14">
        <v>747</v>
      </c>
      <c r="F215" s="6" t="s">
        <v>432</v>
      </c>
      <c r="G215" s="3">
        <v>13</v>
      </c>
      <c r="H215" s="4">
        <f t="shared" si="3"/>
        <v>16.25</v>
      </c>
    </row>
    <row r="216" spans="5:8">
      <c r="E216" s="14">
        <v>30</v>
      </c>
      <c r="F216" s="6" t="s">
        <v>76</v>
      </c>
      <c r="G216" s="3">
        <v>12</v>
      </c>
      <c r="H216" s="4">
        <f t="shared" si="3"/>
        <v>15</v>
      </c>
    </row>
    <row r="217" spans="5:8">
      <c r="E217" s="14">
        <v>53</v>
      </c>
      <c r="F217" s="6" t="s">
        <v>87</v>
      </c>
      <c r="G217" s="3">
        <v>12</v>
      </c>
      <c r="H217" s="4">
        <f t="shared" si="3"/>
        <v>15</v>
      </c>
    </row>
    <row r="218" spans="5:8">
      <c r="E218" s="14">
        <v>117</v>
      </c>
      <c r="F218" s="6" t="s">
        <v>119</v>
      </c>
      <c r="G218" s="3">
        <v>12</v>
      </c>
      <c r="H218" s="4">
        <f t="shared" si="3"/>
        <v>15</v>
      </c>
    </row>
    <row r="219" spans="5:8">
      <c r="E219" s="14">
        <v>261</v>
      </c>
      <c r="F219" s="6" t="s">
        <v>190</v>
      </c>
      <c r="G219" s="3">
        <v>12</v>
      </c>
      <c r="H219" s="4">
        <f t="shared" si="3"/>
        <v>15</v>
      </c>
    </row>
    <row r="220" spans="5:8">
      <c r="E220" s="14">
        <v>465</v>
      </c>
      <c r="F220" s="6" t="s">
        <v>229</v>
      </c>
      <c r="G220" s="3">
        <v>12</v>
      </c>
      <c r="H220" s="4">
        <f t="shared" si="3"/>
        <v>15</v>
      </c>
    </row>
    <row r="221" spans="5:8">
      <c r="E221" s="14">
        <v>654</v>
      </c>
      <c r="F221" s="6" t="s">
        <v>372</v>
      </c>
      <c r="G221" s="3">
        <v>12</v>
      </c>
      <c r="H221" s="4">
        <f t="shared" si="3"/>
        <v>15</v>
      </c>
    </row>
    <row r="222" spans="5:8">
      <c r="E222" s="14">
        <v>662</v>
      </c>
      <c r="F222" s="6" t="s">
        <v>380</v>
      </c>
      <c r="G222" s="3">
        <v>12</v>
      </c>
      <c r="H222" s="4">
        <f t="shared" si="3"/>
        <v>15</v>
      </c>
    </row>
    <row r="223" spans="5:8">
      <c r="E223" s="14">
        <v>680</v>
      </c>
      <c r="F223" s="6" t="s">
        <v>403</v>
      </c>
      <c r="G223" s="3">
        <v>12</v>
      </c>
      <c r="H223" s="4">
        <f t="shared" si="3"/>
        <v>15</v>
      </c>
    </row>
    <row r="224" spans="5:8">
      <c r="E224" s="14">
        <v>702</v>
      </c>
      <c r="F224" s="6" t="s">
        <v>412</v>
      </c>
      <c r="G224" s="3">
        <v>12</v>
      </c>
      <c r="H224" s="4">
        <f t="shared" si="3"/>
        <v>15</v>
      </c>
    </row>
    <row r="225" spans="5:8">
      <c r="E225" s="14">
        <v>748</v>
      </c>
      <c r="F225" s="6" t="s">
        <v>441</v>
      </c>
      <c r="G225" s="3">
        <v>12</v>
      </c>
      <c r="H225" s="4">
        <f t="shared" si="3"/>
        <v>15</v>
      </c>
    </row>
    <row r="226" spans="5:8">
      <c r="E226" s="14">
        <v>772</v>
      </c>
      <c r="F226" s="6" t="s">
        <v>451</v>
      </c>
      <c r="G226" s="3">
        <v>12</v>
      </c>
      <c r="H226" s="4">
        <f t="shared" si="3"/>
        <v>15</v>
      </c>
    </row>
    <row r="227" spans="5:8">
      <c r="E227" s="14">
        <v>828</v>
      </c>
      <c r="F227" s="6" t="s">
        <v>499</v>
      </c>
      <c r="G227" s="3">
        <v>12</v>
      </c>
      <c r="H227" s="4">
        <f t="shared" si="3"/>
        <v>15</v>
      </c>
    </row>
    <row r="228" spans="5:8">
      <c r="E228" s="14">
        <v>831</v>
      </c>
      <c r="F228" s="6" t="s">
        <v>500</v>
      </c>
      <c r="G228" s="3">
        <v>12</v>
      </c>
      <c r="H228" s="4">
        <f t="shared" si="3"/>
        <v>15</v>
      </c>
    </row>
    <row r="229" spans="5:8">
      <c r="E229" s="14">
        <v>857</v>
      </c>
      <c r="F229" s="6" t="s">
        <v>504</v>
      </c>
      <c r="G229" s="3">
        <v>12</v>
      </c>
      <c r="H229" s="4">
        <f t="shared" si="3"/>
        <v>15</v>
      </c>
    </row>
    <row r="230" spans="5:8">
      <c r="E230" s="14">
        <v>949</v>
      </c>
      <c r="F230" s="6" t="s">
        <v>522</v>
      </c>
      <c r="G230" s="3">
        <v>12</v>
      </c>
      <c r="H230" s="4">
        <f t="shared" si="3"/>
        <v>15</v>
      </c>
    </row>
    <row r="231" spans="5:8">
      <c r="E231" s="14">
        <v>178</v>
      </c>
      <c r="F231" s="6" t="s">
        <v>39</v>
      </c>
      <c r="G231" s="3">
        <v>11.5</v>
      </c>
      <c r="H231" s="4">
        <f t="shared" si="3"/>
        <v>14.375</v>
      </c>
    </row>
    <row r="232" spans="5:8">
      <c r="E232" s="14">
        <v>76</v>
      </c>
      <c r="F232" s="6" t="s">
        <v>121</v>
      </c>
      <c r="G232" s="3">
        <v>11</v>
      </c>
      <c r="H232" s="4">
        <f t="shared" si="3"/>
        <v>13.75</v>
      </c>
    </row>
    <row r="233" spans="5:8">
      <c r="E233" s="14">
        <v>107</v>
      </c>
      <c r="F233" s="6" t="s">
        <v>129</v>
      </c>
      <c r="G233" s="3">
        <v>11</v>
      </c>
      <c r="H233" s="4">
        <f t="shared" si="3"/>
        <v>13.75</v>
      </c>
    </row>
    <row r="234" spans="5:8">
      <c r="E234" s="14">
        <v>253</v>
      </c>
      <c r="F234" s="6" t="s">
        <v>188</v>
      </c>
      <c r="G234" s="3">
        <v>11</v>
      </c>
      <c r="H234" s="4">
        <f t="shared" si="3"/>
        <v>13.75</v>
      </c>
    </row>
    <row r="235" spans="5:8">
      <c r="E235" s="14">
        <v>270</v>
      </c>
      <c r="F235" s="6" t="s">
        <v>205</v>
      </c>
      <c r="G235" s="3">
        <v>11</v>
      </c>
      <c r="H235" s="4">
        <f t="shared" si="3"/>
        <v>13.75</v>
      </c>
    </row>
    <row r="236" spans="5:8">
      <c r="E236" s="14">
        <v>421</v>
      </c>
      <c r="F236" s="6" t="s">
        <v>212</v>
      </c>
      <c r="G236" s="3">
        <v>11</v>
      </c>
      <c r="H236" s="4">
        <f t="shared" si="3"/>
        <v>13.75</v>
      </c>
    </row>
    <row r="237" spans="5:8">
      <c r="E237" s="14">
        <v>498</v>
      </c>
      <c r="F237" s="6" t="s">
        <v>247</v>
      </c>
      <c r="G237" s="3">
        <v>11</v>
      </c>
      <c r="H237" s="4">
        <f t="shared" si="3"/>
        <v>13.75</v>
      </c>
    </row>
    <row r="238" spans="5:8">
      <c r="E238" s="14">
        <v>307</v>
      </c>
      <c r="F238" s="6" t="s">
        <v>272</v>
      </c>
      <c r="G238" s="3">
        <v>11</v>
      </c>
      <c r="H238" s="4">
        <f t="shared" si="3"/>
        <v>13.75</v>
      </c>
    </row>
    <row r="239" spans="5:8">
      <c r="E239" s="14">
        <v>387</v>
      </c>
      <c r="F239" s="6" t="s">
        <v>275</v>
      </c>
      <c r="G239" s="3">
        <v>11</v>
      </c>
      <c r="H239" s="4">
        <f t="shared" si="3"/>
        <v>13.75</v>
      </c>
    </row>
    <row r="240" spans="5:8">
      <c r="E240" s="14">
        <v>380</v>
      </c>
      <c r="F240" s="6" t="s">
        <v>589</v>
      </c>
      <c r="G240" s="3">
        <v>11</v>
      </c>
      <c r="H240" s="4">
        <f t="shared" si="3"/>
        <v>13.75</v>
      </c>
    </row>
    <row r="241" spans="5:8">
      <c r="E241" s="14">
        <v>665</v>
      </c>
      <c r="F241" s="6" t="s">
        <v>382</v>
      </c>
      <c r="G241" s="3">
        <v>11</v>
      </c>
      <c r="H241" s="4">
        <f t="shared" si="3"/>
        <v>13.75</v>
      </c>
    </row>
    <row r="242" spans="5:8">
      <c r="E242" s="14">
        <v>706</v>
      </c>
      <c r="F242" s="6" t="s">
        <v>415</v>
      </c>
      <c r="G242" s="3">
        <v>11</v>
      </c>
      <c r="H242" s="4">
        <f t="shared" si="3"/>
        <v>13.75</v>
      </c>
    </row>
    <row r="243" spans="5:8">
      <c r="E243" s="14">
        <v>929</v>
      </c>
      <c r="F243" s="6" t="s">
        <v>485</v>
      </c>
      <c r="G243" s="3">
        <v>11</v>
      </c>
      <c r="H243" s="4">
        <f t="shared" si="3"/>
        <v>13.75</v>
      </c>
    </row>
    <row r="244" spans="5:8">
      <c r="E244" s="14">
        <v>368</v>
      </c>
      <c r="F244" s="6" t="s">
        <v>300</v>
      </c>
      <c r="G244" s="3">
        <v>10.5</v>
      </c>
      <c r="H244" s="4">
        <f t="shared" si="3"/>
        <v>13.125</v>
      </c>
    </row>
    <row r="245" spans="5:8">
      <c r="E245" s="14">
        <v>19</v>
      </c>
      <c r="F245" s="6" t="s">
        <v>62</v>
      </c>
      <c r="G245" s="3">
        <v>10</v>
      </c>
      <c r="H245" s="4">
        <f t="shared" si="3"/>
        <v>12.5</v>
      </c>
    </row>
    <row r="246" spans="5:8">
      <c r="E246" s="14">
        <v>90</v>
      </c>
      <c r="F246" s="6" t="s">
        <v>105</v>
      </c>
      <c r="G246" s="3">
        <v>10</v>
      </c>
      <c r="H246" s="4">
        <f t="shared" si="3"/>
        <v>12.5</v>
      </c>
    </row>
    <row r="247" spans="5:8">
      <c r="E247" s="14">
        <v>104</v>
      </c>
      <c r="F247" s="6" t="s">
        <v>128</v>
      </c>
      <c r="G247" s="3">
        <v>10</v>
      </c>
      <c r="H247" s="4">
        <f t="shared" si="3"/>
        <v>12.5</v>
      </c>
    </row>
    <row r="248" spans="5:8">
      <c r="E248" s="14">
        <v>141</v>
      </c>
      <c r="F248" s="6" t="s">
        <v>136</v>
      </c>
      <c r="G248" s="3">
        <v>10</v>
      </c>
      <c r="H248" s="4">
        <f t="shared" si="3"/>
        <v>12.5</v>
      </c>
    </row>
    <row r="249" spans="5:8">
      <c r="E249" s="14">
        <v>161</v>
      </c>
      <c r="F249" s="6" t="s">
        <v>147</v>
      </c>
      <c r="G249" s="3">
        <v>10</v>
      </c>
      <c r="H249" s="4">
        <f t="shared" si="3"/>
        <v>12.5</v>
      </c>
    </row>
    <row r="250" spans="5:8">
      <c r="E250" s="14">
        <v>202</v>
      </c>
      <c r="F250" s="6" t="s">
        <v>169</v>
      </c>
      <c r="G250" s="3">
        <v>10</v>
      </c>
      <c r="H250" s="4">
        <f t="shared" si="3"/>
        <v>12.5</v>
      </c>
    </row>
    <row r="251" spans="5:8">
      <c r="E251" s="14">
        <v>251</v>
      </c>
      <c r="F251" s="6" t="s">
        <v>187</v>
      </c>
      <c r="G251" s="3">
        <v>10</v>
      </c>
      <c r="H251" s="4">
        <f t="shared" si="3"/>
        <v>12.5</v>
      </c>
    </row>
    <row r="252" spans="5:8">
      <c r="E252" s="14">
        <v>269</v>
      </c>
      <c r="F252" s="6" t="s">
        <v>193</v>
      </c>
      <c r="G252" s="3">
        <v>10</v>
      </c>
      <c r="H252" s="4">
        <f t="shared" si="3"/>
        <v>12.5</v>
      </c>
    </row>
    <row r="253" spans="5:8">
      <c r="E253" s="14">
        <v>430</v>
      </c>
      <c r="F253" s="6" t="s">
        <v>215</v>
      </c>
      <c r="G253" s="3">
        <v>10</v>
      </c>
      <c r="H253" s="4">
        <f t="shared" si="3"/>
        <v>12.5</v>
      </c>
    </row>
    <row r="254" spans="5:8">
      <c r="E254" s="14">
        <v>497</v>
      </c>
      <c r="F254" s="6" t="s">
        <v>246</v>
      </c>
      <c r="G254" s="3">
        <v>10</v>
      </c>
      <c r="H254" s="4">
        <f t="shared" si="3"/>
        <v>12.5</v>
      </c>
    </row>
    <row r="255" spans="5:8">
      <c r="E255" s="14">
        <v>506</v>
      </c>
      <c r="F255" s="6" t="s">
        <v>251</v>
      </c>
      <c r="G255" s="3">
        <v>10</v>
      </c>
      <c r="H255" s="4">
        <f t="shared" si="3"/>
        <v>12.5</v>
      </c>
    </row>
    <row r="256" spans="5:8">
      <c r="E256" s="14">
        <v>460</v>
      </c>
      <c r="F256" s="6" t="s">
        <v>264</v>
      </c>
      <c r="G256" s="3">
        <v>10</v>
      </c>
      <c r="H256" s="4">
        <f t="shared" si="3"/>
        <v>12.5</v>
      </c>
    </row>
    <row r="257" spans="5:8">
      <c r="E257" s="14">
        <v>341</v>
      </c>
      <c r="F257" s="6" t="s">
        <v>289</v>
      </c>
      <c r="G257" s="3">
        <v>10</v>
      </c>
      <c r="H257" s="4">
        <f t="shared" si="3"/>
        <v>12.5</v>
      </c>
    </row>
    <row r="258" spans="5:8">
      <c r="E258" s="14">
        <v>354</v>
      </c>
      <c r="F258" s="6" t="s">
        <v>296</v>
      </c>
      <c r="G258" s="3">
        <v>10</v>
      </c>
      <c r="H258" s="4">
        <f t="shared" si="3"/>
        <v>12.5</v>
      </c>
    </row>
    <row r="259" spans="5:8">
      <c r="E259" s="14">
        <v>392</v>
      </c>
      <c r="F259" s="6" t="s">
        <v>314</v>
      </c>
      <c r="G259" s="3">
        <v>10</v>
      </c>
      <c r="H259" s="4">
        <f t="shared" ref="H259:H322" si="4">G259*1.25</f>
        <v>12.5</v>
      </c>
    </row>
    <row r="260" spans="5:8">
      <c r="E260" s="14">
        <v>544</v>
      </c>
      <c r="F260" s="6" t="s">
        <v>339</v>
      </c>
      <c r="G260" s="3">
        <v>10</v>
      </c>
      <c r="H260" s="4">
        <f t="shared" si="4"/>
        <v>12.5</v>
      </c>
    </row>
    <row r="261" spans="5:8">
      <c r="E261" s="14">
        <v>603</v>
      </c>
      <c r="F261" s="6" t="s">
        <v>359</v>
      </c>
      <c r="G261" s="3">
        <v>10</v>
      </c>
      <c r="H261" s="4">
        <f t="shared" si="4"/>
        <v>12.5</v>
      </c>
    </row>
    <row r="262" spans="5:8">
      <c r="E262" s="14">
        <v>671</v>
      </c>
      <c r="F262" s="6" t="s">
        <v>588</v>
      </c>
      <c r="G262" s="3">
        <v>10</v>
      </c>
      <c r="H262" s="4">
        <f t="shared" si="4"/>
        <v>12.5</v>
      </c>
    </row>
    <row r="263" spans="5:8">
      <c r="E263" s="14">
        <v>622</v>
      </c>
      <c r="F263" s="6" t="s">
        <v>398</v>
      </c>
      <c r="G263" s="3">
        <v>10</v>
      </c>
      <c r="H263" s="4">
        <f t="shared" si="4"/>
        <v>12.5</v>
      </c>
    </row>
    <row r="264" spans="5:8">
      <c r="E264" s="14">
        <v>721</v>
      </c>
      <c r="F264" s="6" t="s">
        <v>439</v>
      </c>
      <c r="G264" s="3">
        <v>10</v>
      </c>
      <c r="H264" s="4">
        <f t="shared" si="4"/>
        <v>12.5</v>
      </c>
    </row>
    <row r="265" spans="5:8">
      <c r="E265" s="14">
        <v>757</v>
      </c>
      <c r="F265" s="6" t="s">
        <v>443</v>
      </c>
      <c r="G265" s="3">
        <v>10</v>
      </c>
      <c r="H265" s="4">
        <f t="shared" si="4"/>
        <v>12.5</v>
      </c>
    </row>
    <row r="266" spans="5:8">
      <c r="E266" s="14">
        <v>800</v>
      </c>
      <c r="F266" s="6" t="s">
        <v>462</v>
      </c>
      <c r="G266" s="3">
        <v>10</v>
      </c>
      <c r="H266" s="4">
        <f t="shared" si="4"/>
        <v>12.5</v>
      </c>
    </row>
    <row r="267" spans="5:8">
      <c r="E267" s="14">
        <v>947</v>
      </c>
      <c r="F267" s="6" t="s">
        <v>517</v>
      </c>
      <c r="G267" s="3">
        <v>10</v>
      </c>
      <c r="H267" s="4">
        <f t="shared" si="4"/>
        <v>12.5</v>
      </c>
    </row>
    <row r="268" spans="5:8">
      <c r="E268" s="14">
        <v>428</v>
      </c>
      <c r="F268" s="6" t="s">
        <v>214</v>
      </c>
      <c r="G268" s="3">
        <v>9.5</v>
      </c>
      <c r="H268" s="4">
        <f t="shared" si="4"/>
        <v>11.875</v>
      </c>
    </row>
    <row r="269" spans="5:8">
      <c r="E269" s="14">
        <v>102</v>
      </c>
      <c r="F269" s="6" t="s">
        <v>109</v>
      </c>
      <c r="G269" s="3">
        <v>9</v>
      </c>
      <c r="H269" s="4">
        <f t="shared" si="4"/>
        <v>11.25</v>
      </c>
    </row>
    <row r="270" spans="5:8" ht="11.25" customHeight="1">
      <c r="E270" s="14">
        <v>123</v>
      </c>
      <c r="F270" s="6" t="s">
        <v>120</v>
      </c>
      <c r="G270" s="3">
        <v>9</v>
      </c>
      <c r="H270" s="4">
        <f t="shared" si="4"/>
        <v>11.25</v>
      </c>
    </row>
    <row r="271" spans="5:8">
      <c r="E271" s="14">
        <v>548</v>
      </c>
      <c r="F271" s="6" t="s">
        <v>342</v>
      </c>
      <c r="G271" s="3">
        <v>9</v>
      </c>
      <c r="H271" s="4">
        <f t="shared" si="4"/>
        <v>11.25</v>
      </c>
    </row>
    <row r="272" spans="5:8">
      <c r="E272" s="14">
        <v>591</v>
      </c>
      <c r="F272" s="6" t="s">
        <v>356</v>
      </c>
      <c r="G272" s="3">
        <v>9</v>
      </c>
      <c r="H272" s="4">
        <f t="shared" si="4"/>
        <v>11.25</v>
      </c>
    </row>
    <row r="273" spans="5:8">
      <c r="E273" s="14">
        <v>673</v>
      </c>
      <c r="F273" s="6" t="s">
        <v>387</v>
      </c>
      <c r="G273" s="3">
        <v>9</v>
      </c>
      <c r="H273" s="4">
        <f t="shared" si="4"/>
        <v>11.25</v>
      </c>
    </row>
    <row r="274" spans="5:8">
      <c r="E274" s="14">
        <v>705</v>
      </c>
      <c r="F274" s="6" t="s">
        <v>414</v>
      </c>
      <c r="G274" s="3">
        <v>9</v>
      </c>
      <c r="H274" s="4">
        <f t="shared" si="4"/>
        <v>11.25</v>
      </c>
    </row>
    <row r="275" spans="5:8">
      <c r="E275" s="14">
        <v>869</v>
      </c>
      <c r="F275" s="6" t="s">
        <v>495</v>
      </c>
      <c r="G275" s="3">
        <v>9</v>
      </c>
      <c r="H275" s="4">
        <f t="shared" si="4"/>
        <v>11.25</v>
      </c>
    </row>
    <row r="276" spans="5:8">
      <c r="E276" s="14">
        <v>499</v>
      </c>
      <c r="F276" s="6" t="s">
        <v>248</v>
      </c>
      <c r="G276" s="3">
        <v>8.5</v>
      </c>
      <c r="H276" s="4">
        <f t="shared" si="4"/>
        <v>10.625</v>
      </c>
    </row>
    <row r="277" spans="5:8">
      <c r="E277" s="14">
        <v>25</v>
      </c>
      <c r="F277" s="6" t="s">
        <v>73</v>
      </c>
      <c r="G277" s="3">
        <v>8</v>
      </c>
      <c r="H277" s="4">
        <f t="shared" si="4"/>
        <v>10</v>
      </c>
    </row>
    <row r="278" spans="5:8">
      <c r="E278" s="14">
        <v>47</v>
      </c>
      <c r="F278" s="6" t="s">
        <v>83</v>
      </c>
      <c r="G278" s="3">
        <v>8</v>
      </c>
      <c r="H278" s="4">
        <f t="shared" si="4"/>
        <v>10</v>
      </c>
    </row>
    <row r="279" spans="5:8">
      <c r="E279" s="14">
        <v>75</v>
      </c>
      <c r="F279" s="6" t="s">
        <v>95</v>
      </c>
      <c r="G279" s="3">
        <v>8</v>
      </c>
      <c r="H279" s="4">
        <f t="shared" si="4"/>
        <v>10</v>
      </c>
    </row>
    <row r="280" spans="5:8">
      <c r="E280" s="14">
        <v>81</v>
      </c>
      <c r="F280" s="6" t="s">
        <v>100</v>
      </c>
      <c r="G280" s="3">
        <v>8</v>
      </c>
      <c r="H280" s="4">
        <f t="shared" si="4"/>
        <v>10</v>
      </c>
    </row>
    <row r="281" spans="5:8">
      <c r="E281" s="14">
        <v>189</v>
      </c>
      <c r="F281" s="6" t="s">
        <v>14</v>
      </c>
      <c r="G281" s="3">
        <v>8</v>
      </c>
      <c r="H281" s="4">
        <f t="shared" si="4"/>
        <v>10</v>
      </c>
    </row>
    <row r="282" spans="5:8">
      <c r="E282" s="14">
        <v>208</v>
      </c>
      <c r="F282" s="6" t="s">
        <v>172</v>
      </c>
      <c r="G282" s="3">
        <v>8</v>
      </c>
      <c r="H282" s="4">
        <f t="shared" si="4"/>
        <v>10</v>
      </c>
    </row>
    <row r="283" spans="5:8">
      <c r="E283" s="14">
        <v>289</v>
      </c>
      <c r="F283" s="6" t="s">
        <v>211</v>
      </c>
      <c r="G283" s="3">
        <v>8</v>
      </c>
      <c r="H283" s="4">
        <f t="shared" si="4"/>
        <v>10</v>
      </c>
    </row>
    <row r="284" spans="5:8">
      <c r="E284" s="14">
        <v>488</v>
      </c>
      <c r="F284" s="6" t="s">
        <v>241</v>
      </c>
      <c r="G284" s="3">
        <v>8</v>
      </c>
      <c r="H284" s="4">
        <f t="shared" si="4"/>
        <v>10</v>
      </c>
    </row>
    <row r="285" spans="5:8">
      <c r="E285" s="14">
        <v>515</v>
      </c>
      <c r="F285" s="6" t="s">
        <v>257</v>
      </c>
      <c r="G285" s="3">
        <v>8</v>
      </c>
      <c r="H285" s="4">
        <f t="shared" si="4"/>
        <v>10</v>
      </c>
    </row>
    <row r="286" spans="5:8">
      <c r="E286" s="14">
        <v>311</v>
      </c>
      <c r="F286" s="6" t="s">
        <v>279</v>
      </c>
      <c r="G286" s="3">
        <v>8</v>
      </c>
      <c r="H286" s="4">
        <f t="shared" si="4"/>
        <v>10</v>
      </c>
    </row>
    <row r="287" spans="5:8">
      <c r="E287" s="14">
        <v>325</v>
      </c>
      <c r="F287" s="6" t="s">
        <v>283</v>
      </c>
      <c r="G287" s="3">
        <v>8</v>
      </c>
      <c r="H287" s="4">
        <f t="shared" si="4"/>
        <v>10</v>
      </c>
    </row>
    <row r="288" spans="5:8">
      <c r="E288" s="14">
        <v>335</v>
      </c>
      <c r="F288" s="6" t="s">
        <v>285</v>
      </c>
      <c r="G288" s="3">
        <v>8</v>
      </c>
      <c r="H288" s="4">
        <f t="shared" si="4"/>
        <v>10</v>
      </c>
    </row>
    <row r="289" spans="5:8">
      <c r="E289" s="14">
        <v>381</v>
      </c>
      <c r="F289" s="6" t="s">
        <v>305</v>
      </c>
      <c r="G289" s="3">
        <v>8</v>
      </c>
      <c r="H289" s="4">
        <f t="shared" si="4"/>
        <v>10</v>
      </c>
    </row>
    <row r="290" spans="5:8">
      <c r="E290" s="14">
        <v>384</v>
      </c>
      <c r="F290" s="6" t="s">
        <v>308</v>
      </c>
      <c r="G290" s="3">
        <v>8</v>
      </c>
      <c r="H290" s="4">
        <f t="shared" si="4"/>
        <v>10</v>
      </c>
    </row>
    <row r="291" spans="5:8">
      <c r="E291" s="14">
        <v>626</v>
      </c>
      <c r="F291" s="6" t="s">
        <v>367</v>
      </c>
      <c r="G291" s="3">
        <v>8</v>
      </c>
      <c r="H291" s="4">
        <f t="shared" si="4"/>
        <v>10</v>
      </c>
    </row>
    <row r="292" spans="5:8">
      <c r="E292" s="14">
        <v>634</v>
      </c>
      <c r="F292" s="6" t="s">
        <v>369</v>
      </c>
      <c r="G292" s="3">
        <v>8</v>
      </c>
      <c r="H292" s="4">
        <f t="shared" si="4"/>
        <v>10</v>
      </c>
    </row>
    <row r="293" spans="5:8">
      <c r="E293" s="14">
        <v>695</v>
      </c>
      <c r="F293" s="6" t="s">
        <v>407</v>
      </c>
      <c r="G293" s="3">
        <v>8</v>
      </c>
      <c r="H293" s="4">
        <f t="shared" si="4"/>
        <v>10</v>
      </c>
    </row>
    <row r="294" spans="5:8">
      <c r="E294" s="14">
        <v>742</v>
      </c>
      <c r="F294" s="6" t="s">
        <v>430</v>
      </c>
      <c r="G294" s="3">
        <v>8</v>
      </c>
      <c r="H294" s="4">
        <f t="shared" si="4"/>
        <v>10</v>
      </c>
    </row>
    <row r="295" spans="5:8">
      <c r="E295" s="14">
        <v>756</v>
      </c>
      <c r="F295" s="6" t="s">
        <v>442</v>
      </c>
      <c r="G295" s="3">
        <v>8</v>
      </c>
      <c r="H295" s="4">
        <f t="shared" si="4"/>
        <v>10</v>
      </c>
    </row>
    <row r="296" spans="5:8">
      <c r="E296" s="14">
        <v>763</v>
      </c>
      <c r="F296" s="6" t="s">
        <v>453</v>
      </c>
      <c r="G296" s="3">
        <v>8</v>
      </c>
      <c r="H296" s="4">
        <f t="shared" si="4"/>
        <v>10</v>
      </c>
    </row>
    <row r="297" spans="5:8">
      <c r="E297" s="14">
        <v>796</v>
      </c>
      <c r="F297" s="6" t="s">
        <v>458</v>
      </c>
      <c r="G297" s="3">
        <v>8</v>
      </c>
      <c r="H297" s="4">
        <f t="shared" si="4"/>
        <v>10</v>
      </c>
    </row>
    <row r="298" spans="5:8">
      <c r="E298" s="14">
        <v>898</v>
      </c>
      <c r="F298" s="6" t="s">
        <v>480</v>
      </c>
      <c r="G298" s="3">
        <v>8</v>
      </c>
      <c r="H298" s="4">
        <f t="shared" si="4"/>
        <v>10</v>
      </c>
    </row>
    <row r="299" spans="5:8">
      <c r="E299" s="14">
        <v>809</v>
      </c>
      <c r="F299" s="6" t="s">
        <v>493</v>
      </c>
      <c r="G299" s="3">
        <v>8</v>
      </c>
      <c r="H299" s="4">
        <f t="shared" si="4"/>
        <v>10</v>
      </c>
    </row>
    <row r="300" spans="5:8">
      <c r="E300" s="14">
        <v>343</v>
      </c>
      <c r="F300" s="6" t="s">
        <v>290</v>
      </c>
      <c r="G300" s="3">
        <v>7.5</v>
      </c>
      <c r="H300" s="4">
        <f t="shared" si="4"/>
        <v>9.375</v>
      </c>
    </row>
    <row r="301" spans="5:8">
      <c r="E301" s="14">
        <v>346</v>
      </c>
      <c r="F301" s="6" t="s">
        <v>291</v>
      </c>
      <c r="G301" s="3">
        <v>7.5</v>
      </c>
      <c r="H301" s="4">
        <f t="shared" si="4"/>
        <v>9.375</v>
      </c>
    </row>
    <row r="302" spans="5:8">
      <c r="E302" s="14">
        <v>101</v>
      </c>
      <c r="F302" s="6" t="s">
        <v>66</v>
      </c>
      <c r="G302" s="3">
        <v>7</v>
      </c>
      <c r="H302" s="4">
        <f t="shared" si="4"/>
        <v>8.75</v>
      </c>
    </row>
    <row r="303" spans="5:8">
      <c r="E303" s="14">
        <v>212</v>
      </c>
      <c r="F303" s="6" t="s">
        <v>201</v>
      </c>
      <c r="G303" s="3">
        <v>7</v>
      </c>
      <c r="H303" s="4">
        <f t="shared" si="4"/>
        <v>8.75</v>
      </c>
    </row>
    <row r="304" spans="5:8">
      <c r="E304" s="14">
        <v>435</v>
      </c>
      <c r="F304" s="6" t="s">
        <v>217</v>
      </c>
      <c r="G304" s="3">
        <v>7</v>
      </c>
      <c r="H304" s="4">
        <f t="shared" si="4"/>
        <v>8.75</v>
      </c>
    </row>
    <row r="305" spans="5:8">
      <c r="E305" s="14">
        <v>501</v>
      </c>
      <c r="F305" s="6" t="s">
        <v>267</v>
      </c>
      <c r="G305" s="3">
        <v>7</v>
      </c>
      <c r="H305" s="4">
        <f t="shared" si="4"/>
        <v>8.75</v>
      </c>
    </row>
    <row r="306" spans="5:8">
      <c r="E306" s="14">
        <v>363</v>
      </c>
      <c r="F306" s="6" t="s">
        <v>298</v>
      </c>
      <c r="G306" s="3">
        <v>7</v>
      </c>
      <c r="H306" s="4">
        <f t="shared" si="4"/>
        <v>8.75</v>
      </c>
    </row>
    <row r="307" spans="5:8">
      <c r="E307" s="14">
        <v>404</v>
      </c>
      <c r="F307" s="6" t="s">
        <v>322</v>
      </c>
      <c r="G307" s="3">
        <v>7</v>
      </c>
      <c r="H307" s="4">
        <f t="shared" si="4"/>
        <v>8.75</v>
      </c>
    </row>
    <row r="308" spans="5:8">
      <c r="E308" s="14">
        <v>310</v>
      </c>
      <c r="F308" s="6" t="s">
        <v>332</v>
      </c>
      <c r="G308" s="3">
        <v>7</v>
      </c>
      <c r="H308" s="4">
        <f t="shared" si="4"/>
        <v>8.75</v>
      </c>
    </row>
    <row r="309" spans="5:8">
      <c r="E309" s="14">
        <v>569</v>
      </c>
      <c r="F309" s="6" t="s">
        <v>347</v>
      </c>
      <c r="G309" s="3">
        <v>7</v>
      </c>
      <c r="H309" s="4">
        <f t="shared" si="4"/>
        <v>8.75</v>
      </c>
    </row>
    <row r="310" spans="5:8">
      <c r="E310" s="14">
        <v>734</v>
      </c>
      <c r="F310" s="6" t="s">
        <v>427</v>
      </c>
      <c r="G310" s="3">
        <v>7</v>
      </c>
      <c r="H310" s="4">
        <f t="shared" si="4"/>
        <v>8.75</v>
      </c>
    </row>
    <row r="311" spans="5:8">
      <c r="E311" s="14">
        <v>912</v>
      </c>
      <c r="F311" s="6" t="s">
        <v>608</v>
      </c>
      <c r="G311" s="3">
        <v>7</v>
      </c>
      <c r="H311" s="4">
        <f t="shared" si="4"/>
        <v>8.75</v>
      </c>
    </row>
    <row r="312" spans="5:8">
      <c r="E312" s="14">
        <v>827</v>
      </c>
      <c r="F312" s="6" t="s">
        <v>498</v>
      </c>
      <c r="G312" s="3">
        <v>6.5</v>
      </c>
      <c r="H312" s="4">
        <f t="shared" si="4"/>
        <v>8.125</v>
      </c>
    </row>
    <row r="313" spans="5:8">
      <c r="E313" s="14">
        <v>20</v>
      </c>
      <c r="F313" s="6" t="s">
        <v>67</v>
      </c>
      <c r="G313" s="3">
        <v>6</v>
      </c>
      <c r="H313" s="4">
        <f t="shared" si="4"/>
        <v>7.5</v>
      </c>
    </row>
    <row r="314" spans="5:8">
      <c r="E314" s="14">
        <v>24</v>
      </c>
      <c r="F314" s="6" t="s">
        <v>72</v>
      </c>
      <c r="G314" s="3">
        <v>6</v>
      </c>
      <c r="H314" s="4">
        <f t="shared" si="4"/>
        <v>7.5</v>
      </c>
    </row>
    <row r="315" spans="5:8">
      <c r="E315" s="14">
        <v>41</v>
      </c>
      <c r="F315" s="6" t="s">
        <v>81</v>
      </c>
      <c r="G315" s="3">
        <v>6</v>
      </c>
      <c r="H315" s="4">
        <f t="shared" si="4"/>
        <v>7.5</v>
      </c>
    </row>
    <row r="316" spans="5:8">
      <c r="E316" s="14">
        <v>87</v>
      </c>
      <c r="F316" s="6" t="s">
        <v>102</v>
      </c>
      <c r="G316" s="3">
        <v>6</v>
      </c>
      <c r="H316" s="4">
        <f t="shared" si="4"/>
        <v>7.5</v>
      </c>
    </row>
    <row r="317" spans="5:8">
      <c r="E317" s="14">
        <v>111</v>
      </c>
      <c r="F317" s="6" t="s">
        <v>113</v>
      </c>
      <c r="G317" s="3">
        <v>6</v>
      </c>
      <c r="H317" s="4">
        <f t="shared" si="4"/>
        <v>7.5</v>
      </c>
    </row>
    <row r="318" spans="5:8">
      <c r="E318" s="14">
        <v>114</v>
      </c>
      <c r="F318" s="6" t="s">
        <v>116</v>
      </c>
      <c r="G318" s="3">
        <v>6</v>
      </c>
      <c r="H318" s="4">
        <f t="shared" si="4"/>
        <v>7.5</v>
      </c>
    </row>
    <row r="319" spans="5:8">
      <c r="E319" s="14">
        <v>181</v>
      </c>
      <c r="F319" s="6" t="s">
        <v>155</v>
      </c>
      <c r="G319" s="3">
        <v>6</v>
      </c>
      <c r="H319" s="4">
        <f t="shared" si="4"/>
        <v>7.5</v>
      </c>
    </row>
    <row r="320" spans="5:8">
      <c r="E320" s="14">
        <v>188</v>
      </c>
      <c r="F320" s="6" t="s">
        <v>160</v>
      </c>
      <c r="G320" s="3">
        <v>6</v>
      </c>
      <c r="H320" s="4">
        <f t="shared" si="4"/>
        <v>7.5</v>
      </c>
    </row>
    <row r="321" spans="5:8">
      <c r="E321" s="14">
        <v>192</v>
      </c>
      <c r="F321" s="6" t="s">
        <v>161</v>
      </c>
      <c r="G321" s="3">
        <v>6</v>
      </c>
      <c r="H321" s="4">
        <f t="shared" si="4"/>
        <v>7.5</v>
      </c>
    </row>
    <row r="322" spans="5:8">
      <c r="E322" s="14">
        <v>194</v>
      </c>
      <c r="F322" s="6" t="s">
        <v>162</v>
      </c>
      <c r="G322" s="3">
        <v>6</v>
      </c>
      <c r="H322" s="4">
        <f t="shared" si="4"/>
        <v>7.5</v>
      </c>
    </row>
    <row r="323" spans="5:8">
      <c r="E323" s="14">
        <v>259</v>
      </c>
      <c r="F323" s="6" t="s">
        <v>189</v>
      </c>
      <c r="G323" s="3">
        <v>6</v>
      </c>
      <c r="H323" s="4">
        <f t="shared" ref="H323:H386" si="5">G323*1.25</f>
        <v>7.5</v>
      </c>
    </row>
    <row r="324" spans="5:8">
      <c r="E324" s="14">
        <v>268</v>
      </c>
      <c r="F324" s="6" t="s">
        <v>192</v>
      </c>
      <c r="G324" s="3">
        <v>6</v>
      </c>
      <c r="H324" s="4">
        <f t="shared" si="5"/>
        <v>7.5</v>
      </c>
    </row>
    <row r="325" spans="5:8">
      <c r="E325" s="14">
        <v>283</v>
      </c>
      <c r="F325" s="6" t="s">
        <v>206</v>
      </c>
      <c r="G325" s="3">
        <v>6</v>
      </c>
      <c r="H325" s="4">
        <f t="shared" si="5"/>
        <v>7.5</v>
      </c>
    </row>
    <row r="326" spans="5:8">
      <c r="E326" s="14">
        <v>284</v>
      </c>
      <c r="F326" s="6" t="s">
        <v>207</v>
      </c>
      <c r="G326" s="3">
        <v>6</v>
      </c>
      <c r="H326" s="4">
        <f t="shared" si="5"/>
        <v>7.5</v>
      </c>
    </row>
    <row r="327" spans="5:8">
      <c r="E327" s="14">
        <v>427</v>
      </c>
      <c r="F327" s="6" t="s">
        <v>213</v>
      </c>
      <c r="G327" s="3">
        <v>6</v>
      </c>
      <c r="H327" s="4">
        <f t="shared" si="5"/>
        <v>7.5</v>
      </c>
    </row>
    <row r="328" spans="5:8">
      <c r="E328" s="14">
        <v>452</v>
      </c>
      <c r="F328" s="6" t="s">
        <v>221</v>
      </c>
      <c r="G328" s="3">
        <v>6</v>
      </c>
      <c r="H328" s="4">
        <f t="shared" si="5"/>
        <v>7.5</v>
      </c>
    </row>
    <row r="329" spans="5:8">
      <c r="E329" s="14">
        <v>458</v>
      </c>
      <c r="F329" s="6" t="s">
        <v>227</v>
      </c>
      <c r="G329" s="3">
        <v>6</v>
      </c>
      <c r="H329" s="4">
        <f t="shared" si="5"/>
        <v>7.5</v>
      </c>
    </row>
    <row r="330" spans="5:8">
      <c r="E330" s="14">
        <v>491</v>
      </c>
      <c r="F330" s="6" t="s">
        <v>243</v>
      </c>
      <c r="G330" s="3">
        <v>6</v>
      </c>
      <c r="H330" s="4">
        <f t="shared" si="5"/>
        <v>7.5</v>
      </c>
    </row>
    <row r="331" spans="5:8">
      <c r="E331" s="14">
        <v>493</v>
      </c>
      <c r="F331" s="6" t="s">
        <v>244</v>
      </c>
      <c r="G331" s="3">
        <v>6</v>
      </c>
      <c r="H331" s="4">
        <f t="shared" si="5"/>
        <v>7.5</v>
      </c>
    </row>
    <row r="332" spans="5:8">
      <c r="E332" s="14">
        <v>521</v>
      </c>
      <c r="F332" s="6" t="s">
        <v>270</v>
      </c>
      <c r="G332" s="3">
        <v>6</v>
      </c>
      <c r="H332" s="4">
        <f t="shared" si="5"/>
        <v>7.5</v>
      </c>
    </row>
    <row r="333" spans="5:8">
      <c r="E333" s="14">
        <v>302</v>
      </c>
      <c r="F333" s="6" t="s">
        <v>282</v>
      </c>
      <c r="G333" s="3">
        <v>6</v>
      </c>
      <c r="H333" s="4">
        <f t="shared" si="5"/>
        <v>7.5</v>
      </c>
    </row>
    <row r="334" spans="5:8">
      <c r="E334" s="14">
        <v>385</v>
      </c>
      <c r="F334" s="6" t="s">
        <v>309</v>
      </c>
      <c r="G334" s="3">
        <v>6</v>
      </c>
      <c r="H334" s="4">
        <f t="shared" si="5"/>
        <v>7.5</v>
      </c>
    </row>
    <row r="335" spans="5:8">
      <c r="E335" s="14">
        <v>388</v>
      </c>
      <c r="F335" s="6" t="s">
        <v>311</v>
      </c>
      <c r="G335" s="3">
        <v>6</v>
      </c>
      <c r="H335" s="4">
        <f t="shared" si="5"/>
        <v>7.5</v>
      </c>
    </row>
    <row r="336" spans="5:8">
      <c r="E336" s="14">
        <v>400</v>
      </c>
      <c r="F336" s="6" t="s">
        <v>319</v>
      </c>
      <c r="G336" s="3">
        <v>6</v>
      </c>
      <c r="H336" s="4">
        <f t="shared" si="5"/>
        <v>7.5</v>
      </c>
    </row>
    <row r="337" spans="5:8">
      <c r="E337" s="14">
        <v>306</v>
      </c>
      <c r="F337" s="6" t="s">
        <v>331</v>
      </c>
      <c r="G337" s="3">
        <v>6</v>
      </c>
      <c r="H337" s="4">
        <f t="shared" si="5"/>
        <v>7.5</v>
      </c>
    </row>
    <row r="338" spans="5:8">
      <c r="E338" s="14">
        <v>588</v>
      </c>
      <c r="F338" s="6" t="s">
        <v>354</v>
      </c>
      <c r="G338" s="3">
        <v>6</v>
      </c>
      <c r="H338" s="4">
        <f t="shared" si="5"/>
        <v>7.5</v>
      </c>
    </row>
    <row r="339" spans="5:8">
      <c r="E339" s="14">
        <v>595</v>
      </c>
      <c r="F339" s="6" t="s">
        <v>358</v>
      </c>
      <c r="G339" s="3">
        <v>6</v>
      </c>
      <c r="H339" s="4">
        <f t="shared" si="5"/>
        <v>7.5</v>
      </c>
    </row>
    <row r="340" spans="5:8">
      <c r="E340" s="14">
        <v>611</v>
      </c>
      <c r="F340" s="6" t="s">
        <v>361</v>
      </c>
      <c r="G340" s="3">
        <v>6</v>
      </c>
      <c r="H340" s="4">
        <f t="shared" si="5"/>
        <v>7.5</v>
      </c>
    </row>
    <row r="341" spans="5:8">
      <c r="E341" s="14">
        <v>652</v>
      </c>
      <c r="F341" s="6" t="s">
        <v>371</v>
      </c>
      <c r="G341" s="3">
        <v>6</v>
      </c>
      <c r="H341" s="4">
        <f t="shared" si="5"/>
        <v>7.5</v>
      </c>
    </row>
    <row r="342" spans="5:8">
      <c r="E342" s="14">
        <v>656</v>
      </c>
      <c r="F342" s="6" t="s">
        <v>376</v>
      </c>
      <c r="G342" s="3">
        <v>6</v>
      </c>
      <c r="H342" s="4">
        <f t="shared" si="5"/>
        <v>7.5</v>
      </c>
    </row>
    <row r="343" spans="5:8">
      <c r="E343" s="14">
        <v>668</v>
      </c>
      <c r="F343" s="6" t="s">
        <v>385</v>
      </c>
      <c r="G343" s="3">
        <v>6</v>
      </c>
      <c r="H343" s="4">
        <f t="shared" si="5"/>
        <v>7.5</v>
      </c>
    </row>
    <row r="344" spans="5:8">
      <c r="E344" s="14">
        <v>670</v>
      </c>
      <c r="F344" s="6" t="s">
        <v>400</v>
      </c>
      <c r="G344" s="3">
        <v>6</v>
      </c>
      <c r="H344" s="4">
        <f t="shared" si="5"/>
        <v>7.5</v>
      </c>
    </row>
    <row r="345" spans="5:8">
      <c r="E345" s="14">
        <v>703</v>
      </c>
      <c r="F345" s="6" t="s">
        <v>413</v>
      </c>
      <c r="G345" s="3">
        <v>6</v>
      </c>
      <c r="H345" s="4">
        <f t="shared" si="5"/>
        <v>7.5</v>
      </c>
    </row>
    <row r="346" spans="5:8">
      <c r="E346" s="14">
        <v>712</v>
      </c>
      <c r="F346" s="6" t="s">
        <v>419</v>
      </c>
      <c r="G346" s="3">
        <v>6</v>
      </c>
      <c r="H346" s="4">
        <f t="shared" si="5"/>
        <v>7.5</v>
      </c>
    </row>
    <row r="347" spans="5:8">
      <c r="E347" s="14">
        <v>773</v>
      </c>
      <c r="F347" s="6" t="s">
        <v>446</v>
      </c>
      <c r="G347" s="3">
        <v>6</v>
      </c>
      <c r="H347" s="4">
        <f t="shared" si="5"/>
        <v>7.5</v>
      </c>
    </row>
    <row r="348" spans="5:8">
      <c r="E348" s="14">
        <v>771</v>
      </c>
      <c r="F348" s="6" t="s">
        <v>454</v>
      </c>
      <c r="G348" s="3">
        <v>6</v>
      </c>
      <c r="H348" s="4">
        <f t="shared" si="5"/>
        <v>7.5</v>
      </c>
    </row>
    <row r="349" spans="5:8">
      <c r="E349" s="14">
        <v>781</v>
      </c>
      <c r="F349" s="6" t="s">
        <v>455</v>
      </c>
      <c r="G349" s="3">
        <v>6</v>
      </c>
      <c r="H349" s="4">
        <f t="shared" si="5"/>
        <v>7.5</v>
      </c>
    </row>
    <row r="350" spans="5:8">
      <c r="E350" s="14">
        <v>787</v>
      </c>
      <c r="F350" s="6" t="s">
        <v>459</v>
      </c>
      <c r="G350" s="3">
        <v>6</v>
      </c>
      <c r="H350" s="4">
        <f t="shared" si="5"/>
        <v>7.5</v>
      </c>
    </row>
    <row r="351" spans="5:8">
      <c r="E351" s="14">
        <v>821</v>
      </c>
      <c r="F351" s="6" t="s">
        <v>464</v>
      </c>
      <c r="G351" s="3">
        <v>6</v>
      </c>
      <c r="H351" s="4">
        <f t="shared" si="5"/>
        <v>7.5</v>
      </c>
    </row>
    <row r="352" spans="5:8">
      <c r="E352" s="14">
        <v>822</v>
      </c>
      <c r="F352" s="6" t="s">
        <v>465</v>
      </c>
      <c r="G352" s="3">
        <v>6</v>
      </c>
      <c r="H352" s="4">
        <f t="shared" si="5"/>
        <v>7.5</v>
      </c>
    </row>
    <row r="353" spans="5:8">
      <c r="E353" s="14">
        <v>858</v>
      </c>
      <c r="F353" s="6" t="s">
        <v>471</v>
      </c>
      <c r="G353" s="3">
        <v>6</v>
      </c>
      <c r="H353" s="4">
        <f t="shared" si="5"/>
        <v>7.5</v>
      </c>
    </row>
    <row r="354" spans="5:8">
      <c r="E354" s="14">
        <v>866</v>
      </c>
      <c r="F354" s="6" t="s">
        <v>472</v>
      </c>
      <c r="G354" s="3">
        <v>6</v>
      </c>
      <c r="H354" s="4">
        <f t="shared" si="5"/>
        <v>7.5</v>
      </c>
    </row>
    <row r="355" spans="5:8">
      <c r="E355" s="14">
        <v>885</v>
      </c>
      <c r="F355" s="6" t="s">
        <v>477</v>
      </c>
      <c r="G355" s="3">
        <v>6</v>
      </c>
      <c r="H355" s="4">
        <f t="shared" si="5"/>
        <v>7.5</v>
      </c>
    </row>
    <row r="356" spans="5:8">
      <c r="E356" s="14">
        <v>896</v>
      </c>
      <c r="F356" s="6" t="s">
        <v>479</v>
      </c>
      <c r="G356" s="3">
        <v>6</v>
      </c>
      <c r="H356" s="4">
        <f t="shared" si="5"/>
        <v>7.5</v>
      </c>
    </row>
    <row r="357" spans="5:8">
      <c r="E357" s="14">
        <v>802</v>
      </c>
      <c r="F357" s="6" t="s">
        <v>491</v>
      </c>
      <c r="G357" s="3">
        <v>6</v>
      </c>
      <c r="H357" s="4">
        <f t="shared" si="5"/>
        <v>7.5</v>
      </c>
    </row>
    <row r="358" spans="5:8">
      <c r="E358" s="14">
        <v>808</v>
      </c>
      <c r="F358" s="6" t="s">
        <v>492</v>
      </c>
      <c r="G358" s="3">
        <v>6</v>
      </c>
      <c r="H358" s="4">
        <f t="shared" si="5"/>
        <v>7.5</v>
      </c>
    </row>
    <row r="359" spans="5:8">
      <c r="E359" s="14">
        <v>814</v>
      </c>
      <c r="F359" s="6" t="s">
        <v>496</v>
      </c>
      <c r="G359" s="3">
        <v>6</v>
      </c>
      <c r="H359" s="4">
        <f t="shared" si="5"/>
        <v>7.5</v>
      </c>
    </row>
    <row r="360" spans="5:8">
      <c r="E360" s="14">
        <v>817</v>
      </c>
      <c r="F360" s="6" t="s">
        <v>497</v>
      </c>
      <c r="G360" s="3">
        <v>6</v>
      </c>
      <c r="H360" s="4">
        <f t="shared" si="5"/>
        <v>7.5</v>
      </c>
    </row>
    <row r="361" spans="5:8">
      <c r="E361" s="14">
        <v>853</v>
      </c>
      <c r="F361" s="6" t="s">
        <v>502</v>
      </c>
      <c r="G361" s="3">
        <v>6</v>
      </c>
      <c r="H361" s="4">
        <f t="shared" si="5"/>
        <v>7.5</v>
      </c>
    </row>
    <row r="362" spans="5:8">
      <c r="E362" s="14">
        <v>932</v>
      </c>
      <c r="F362" s="6" t="s">
        <v>512</v>
      </c>
      <c r="G362" s="3">
        <v>6</v>
      </c>
      <c r="H362" s="4">
        <f t="shared" si="5"/>
        <v>7.5</v>
      </c>
    </row>
    <row r="363" spans="5:8">
      <c r="E363" s="14">
        <v>514</v>
      </c>
      <c r="F363" s="6" t="s">
        <v>256</v>
      </c>
      <c r="G363" s="3">
        <v>5.5</v>
      </c>
      <c r="H363" s="4">
        <f t="shared" si="5"/>
        <v>6.875</v>
      </c>
    </row>
    <row r="364" spans="5:8">
      <c r="E364" s="14">
        <v>891</v>
      </c>
      <c r="F364" s="6" t="s">
        <v>40</v>
      </c>
      <c r="G364" s="3">
        <v>5.5</v>
      </c>
      <c r="H364" s="4">
        <f t="shared" si="5"/>
        <v>6.875</v>
      </c>
    </row>
    <row r="365" spans="5:8">
      <c r="E365" s="14">
        <v>65</v>
      </c>
      <c r="F365" s="6" t="s">
        <v>92</v>
      </c>
      <c r="G365" s="3">
        <v>5</v>
      </c>
      <c r="H365" s="4">
        <f t="shared" si="5"/>
        <v>6.25</v>
      </c>
    </row>
    <row r="366" spans="5:8">
      <c r="E366" s="14">
        <v>74</v>
      </c>
      <c r="F366" s="6" t="s">
        <v>94</v>
      </c>
      <c r="G366" s="3">
        <v>5</v>
      </c>
      <c r="H366" s="4">
        <f t="shared" si="5"/>
        <v>6.25</v>
      </c>
    </row>
    <row r="367" spans="5:8">
      <c r="E367" s="14">
        <v>88</v>
      </c>
      <c r="F367" s="6" t="s">
        <v>103</v>
      </c>
      <c r="G367" s="3">
        <v>5</v>
      </c>
      <c r="H367" s="4">
        <f t="shared" si="5"/>
        <v>6.25</v>
      </c>
    </row>
    <row r="368" spans="5:8">
      <c r="E368" s="14">
        <v>55</v>
      </c>
      <c r="F368" s="6" t="s">
        <v>125</v>
      </c>
      <c r="G368" s="3">
        <v>5</v>
      </c>
      <c r="H368" s="4">
        <f t="shared" si="5"/>
        <v>6.25</v>
      </c>
    </row>
    <row r="369" spans="5:8">
      <c r="E369" s="14">
        <v>227</v>
      </c>
      <c r="F369" s="6" t="s">
        <v>179</v>
      </c>
      <c r="G369" s="3">
        <v>5</v>
      </c>
      <c r="H369" s="4">
        <f t="shared" si="5"/>
        <v>6.25</v>
      </c>
    </row>
    <row r="370" spans="5:8">
      <c r="E370" s="14">
        <v>210</v>
      </c>
      <c r="F370" s="6" t="s">
        <v>200</v>
      </c>
      <c r="G370" s="3">
        <v>5</v>
      </c>
      <c r="H370" s="4">
        <f t="shared" si="5"/>
        <v>6.25</v>
      </c>
    </row>
    <row r="371" spans="5:8">
      <c r="E371" s="14">
        <v>466</v>
      </c>
      <c r="F371" s="6" t="s">
        <v>230</v>
      </c>
      <c r="G371" s="3">
        <v>5</v>
      </c>
      <c r="H371" s="4">
        <f t="shared" si="5"/>
        <v>6.25</v>
      </c>
    </row>
    <row r="372" spans="5:8">
      <c r="E372" s="14">
        <v>347</v>
      </c>
      <c r="F372" s="6" t="s">
        <v>293</v>
      </c>
      <c r="G372" s="3">
        <v>5</v>
      </c>
      <c r="H372" s="4">
        <f t="shared" si="5"/>
        <v>6.25</v>
      </c>
    </row>
    <row r="373" spans="5:8">
      <c r="E373" s="14">
        <v>386</v>
      </c>
      <c r="F373" s="6" t="s">
        <v>310</v>
      </c>
      <c r="G373" s="3">
        <v>5</v>
      </c>
      <c r="H373" s="4">
        <f t="shared" si="5"/>
        <v>6.25</v>
      </c>
    </row>
    <row r="374" spans="5:8">
      <c r="E374" s="14">
        <v>410</v>
      </c>
      <c r="F374" s="6" t="s">
        <v>323</v>
      </c>
      <c r="G374" s="3">
        <v>5</v>
      </c>
      <c r="H374" s="4">
        <f t="shared" si="5"/>
        <v>6.25</v>
      </c>
    </row>
    <row r="375" spans="5:8">
      <c r="E375" s="14">
        <v>584</v>
      </c>
      <c r="F375" s="6" t="s">
        <v>346</v>
      </c>
      <c r="G375" s="3">
        <v>5</v>
      </c>
      <c r="H375" s="4">
        <f t="shared" si="5"/>
        <v>6.25</v>
      </c>
    </row>
    <row r="376" spans="5:8">
      <c r="E376" s="14">
        <v>729</v>
      </c>
      <c r="F376" s="6" t="s">
        <v>425</v>
      </c>
      <c r="G376" s="3">
        <v>5</v>
      </c>
      <c r="H376" s="4">
        <f t="shared" si="5"/>
        <v>6.25</v>
      </c>
    </row>
    <row r="377" spans="5:8">
      <c r="E377" s="14">
        <v>785</v>
      </c>
      <c r="F377" s="6" t="s">
        <v>450</v>
      </c>
      <c r="G377" s="3">
        <v>5</v>
      </c>
      <c r="H377" s="4">
        <f t="shared" si="5"/>
        <v>6.25</v>
      </c>
    </row>
    <row r="378" spans="5:8">
      <c r="E378" s="14">
        <v>834</v>
      </c>
      <c r="F378" s="6" t="s">
        <v>468</v>
      </c>
      <c r="G378" s="3">
        <v>5</v>
      </c>
      <c r="H378" s="4">
        <f t="shared" si="5"/>
        <v>6.25</v>
      </c>
    </row>
    <row r="379" spans="5:8">
      <c r="E379" s="14">
        <v>818</v>
      </c>
      <c r="F379" s="6" t="s">
        <v>490</v>
      </c>
      <c r="G379" s="3">
        <v>5</v>
      </c>
      <c r="H379" s="4">
        <f t="shared" si="5"/>
        <v>6.25</v>
      </c>
    </row>
    <row r="380" spans="5:8">
      <c r="E380" s="14">
        <v>11</v>
      </c>
      <c r="F380" s="6" t="s">
        <v>54</v>
      </c>
      <c r="G380" s="3">
        <v>4</v>
      </c>
      <c r="H380" s="4">
        <f t="shared" si="5"/>
        <v>5</v>
      </c>
    </row>
    <row r="381" spans="5:8">
      <c r="E381" s="14">
        <v>108</v>
      </c>
      <c r="F381" s="6" t="s">
        <v>112</v>
      </c>
      <c r="G381" s="3">
        <v>4</v>
      </c>
      <c r="H381" s="4">
        <f t="shared" si="5"/>
        <v>5</v>
      </c>
    </row>
    <row r="382" spans="5:8">
      <c r="E382" s="14">
        <v>138</v>
      </c>
      <c r="F382" s="6" t="s">
        <v>135</v>
      </c>
      <c r="G382" s="3">
        <v>4</v>
      </c>
      <c r="H382" s="4">
        <f t="shared" si="5"/>
        <v>5</v>
      </c>
    </row>
    <row r="383" spans="5:8">
      <c r="E383" s="14">
        <v>169</v>
      </c>
      <c r="F383" s="6" t="s">
        <v>593</v>
      </c>
      <c r="G383" s="3">
        <v>4</v>
      </c>
      <c r="H383" s="4">
        <f t="shared" si="5"/>
        <v>5</v>
      </c>
    </row>
    <row r="384" spans="5:8">
      <c r="E384" s="14">
        <v>247</v>
      </c>
      <c r="F384" s="6" t="s">
        <v>186</v>
      </c>
      <c r="G384" s="3">
        <v>4</v>
      </c>
      <c r="H384" s="4">
        <f t="shared" si="5"/>
        <v>5</v>
      </c>
    </row>
    <row r="385" spans="5:8">
      <c r="E385" s="14">
        <v>438</v>
      </c>
      <c r="F385" s="6" t="s">
        <v>218</v>
      </c>
      <c r="G385" s="3">
        <v>4</v>
      </c>
      <c r="H385" s="4">
        <f t="shared" si="5"/>
        <v>5</v>
      </c>
    </row>
    <row r="386" spans="5:8">
      <c r="E386" s="14">
        <v>450</v>
      </c>
      <c r="F386" s="6" t="s">
        <v>220</v>
      </c>
      <c r="G386" s="3">
        <v>4</v>
      </c>
      <c r="H386" s="4">
        <f t="shared" si="5"/>
        <v>5</v>
      </c>
    </row>
    <row r="387" spans="5:8">
      <c r="E387" s="14">
        <v>455</v>
      </c>
      <c r="F387" s="6" t="s">
        <v>223</v>
      </c>
      <c r="G387" s="3">
        <v>4</v>
      </c>
      <c r="H387" s="4">
        <f t="shared" ref="H387:H450" si="6">G387*1.25</f>
        <v>5</v>
      </c>
    </row>
    <row r="388" spans="5:8">
      <c r="E388" s="14">
        <v>483</v>
      </c>
      <c r="F388" s="6" t="s">
        <v>236</v>
      </c>
      <c r="G388" s="3">
        <v>4</v>
      </c>
      <c r="H388" s="4">
        <f t="shared" si="6"/>
        <v>5</v>
      </c>
    </row>
    <row r="389" spans="5:8">
      <c r="E389" s="14">
        <v>502</v>
      </c>
      <c r="F389" s="6" t="s">
        <v>249</v>
      </c>
      <c r="G389" s="3">
        <v>4</v>
      </c>
      <c r="H389" s="4">
        <f t="shared" si="6"/>
        <v>5</v>
      </c>
    </row>
    <row r="390" spans="5:8">
      <c r="E390" s="14">
        <v>477</v>
      </c>
      <c r="F390" s="6" t="s">
        <v>265</v>
      </c>
      <c r="G390" s="3">
        <v>4</v>
      </c>
      <c r="H390" s="4">
        <f t="shared" si="6"/>
        <v>5</v>
      </c>
    </row>
    <row r="391" spans="5:8">
      <c r="E391" s="14">
        <v>411</v>
      </c>
      <c r="F391" s="6" t="s">
        <v>276</v>
      </c>
      <c r="G391" s="3">
        <v>4</v>
      </c>
      <c r="H391" s="4">
        <f t="shared" si="6"/>
        <v>5</v>
      </c>
    </row>
    <row r="392" spans="5:8">
      <c r="E392" s="14">
        <v>418</v>
      </c>
      <c r="F392" s="6" t="s">
        <v>277</v>
      </c>
      <c r="G392" s="3">
        <v>4</v>
      </c>
      <c r="H392" s="4">
        <f t="shared" si="6"/>
        <v>5</v>
      </c>
    </row>
    <row r="393" spans="5:8">
      <c r="E393" s="14">
        <v>309</v>
      </c>
      <c r="F393" s="6" t="s">
        <v>278</v>
      </c>
      <c r="G393" s="3">
        <v>4</v>
      </c>
      <c r="H393" s="4">
        <f t="shared" si="6"/>
        <v>5</v>
      </c>
    </row>
    <row r="394" spans="5:8">
      <c r="E394" s="14">
        <v>590</v>
      </c>
      <c r="F394" s="6" t="s">
        <v>355</v>
      </c>
      <c r="G394" s="3">
        <v>4</v>
      </c>
      <c r="H394" s="4">
        <f t="shared" si="6"/>
        <v>5</v>
      </c>
    </row>
    <row r="395" spans="5:8">
      <c r="E395" s="14">
        <v>623</v>
      </c>
      <c r="F395" s="6" t="s">
        <v>366</v>
      </c>
      <c r="G395" s="3">
        <v>4</v>
      </c>
      <c r="H395" s="4">
        <f t="shared" si="6"/>
        <v>5</v>
      </c>
    </row>
    <row r="396" spans="5:8">
      <c r="E396" s="14">
        <v>667</v>
      </c>
      <c r="F396" s="6" t="s">
        <v>384</v>
      </c>
      <c r="G396" s="3">
        <v>4</v>
      </c>
      <c r="H396" s="4">
        <f t="shared" si="6"/>
        <v>5</v>
      </c>
    </row>
    <row r="397" spans="5:8">
      <c r="E397" s="14">
        <v>646</v>
      </c>
      <c r="F397" s="6" t="s">
        <v>399</v>
      </c>
      <c r="G397" s="3">
        <v>4</v>
      </c>
      <c r="H397" s="4">
        <f t="shared" si="6"/>
        <v>5</v>
      </c>
    </row>
    <row r="398" spans="5:8">
      <c r="E398" s="14">
        <v>684</v>
      </c>
      <c r="F398" s="6" t="s">
        <v>402</v>
      </c>
      <c r="G398" s="3">
        <v>4</v>
      </c>
      <c r="H398" s="4">
        <f t="shared" si="6"/>
        <v>5</v>
      </c>
    </row>
    <row r="399" spans="5:8">
      <c r="E399" s="14">
        <v>752</v>
      </c>
      <c r="F399" s="6" t="s">
        <v>435</v>
      </c>
      <c r="G399" s="3">
        <v>4</v>
      </c>
      <c r="H399" s="4">
        <f t="shared" si="6"/>
        <v>5</v>
      </c>
    </row>
    <row r="400" spans="5:8">
      <c r="E400" s="14">
        <v>765</v>
      </c>
      <c r="F400" s="6" t="s">
        <v>445</v>
      </c>
      <c r="G400" s="3">
        <v>4</v>
      </c>
      <c r="H400" s="4">
        <f t="shared" si="6"/>
        <v>5</v>
      </c>
    </row>
    <row r="401" spans="5:8">
      <c r="E401" s="14">
        <v>774</v>
      </c>
      <c r="F401" s="6" t="s">
        <v>447</v>
      </c>
      <c r="G401" s="3">
        <v>4</v>
      </c>
      <c r="H401" s="4">
        <f t="shared" si="6"/>
        <v>5</v>
      </c>
    </row>
    <row r="402" spans="5:8">
      <c r="E402" s="14">
        <v>758</v>
      </c>
      <c r="F402" s="6" t="s">
        <v>452</v>
      </c>
      <c r="G402" s="3">
        <v>4</v>
      </c>
      <c r="H402" s="4">
        <f t="shared" si="6"/>
        <v>5</v>
      </c>
    </row>
    <row r="403" spans="5:8" ht="10.5" customHeight="1">
      <c r="E403" s="14">
        <v>882</v>
      </c>
      <c r="F403" s="6" t="s">
        <v>41</v>
      </c>
      <c r="G403" s="3">
        <v>4</v>
      </c>
      <c r="H403" s="4">
        <f t="shared" si="6"/>
        <v>5</v>
      </c>
    </row>
    <row r="404" spans="5:8" ht="10.5" customHeight="1">
      <c r="E404" s="14">
        <v>883</v>
      </c>
      <c r="F404" s="6" t="s">
        <v>475</v>
      </c>
      <c r="G404" s="3">
        <v>4</v>
      </c>
      <c r="H404" s="4">
        <f t="shared" si="6"/>
        <v>5</v>
      </c>
    </row>
    <row r="405" spans="5:8" ht="10.5" customHeight="1">
      <c r="E405" s="14">
        <v>810</v>
      </c>
      <c r="F405" s="6" t="s">
        <v>494</v>
      </c>
      <c r="G405" s="3">
        <v>4</v>
      </c>
      <c r="H405" s="4">
        <f t="shared" si="6"/>
        <v>5</v>
      </c>
    </row>
    <row r="406" spans="5:8" ht="10.5" customHeight="1">
      <c r="E406" s="14">
        <v>892</v>
      </c>
      <c r="F406" s="6" t="s">
        <v>507</v>
      </c>
      <c r="G406" s="3">
        <v>4</v>
      </c>
      <c r="H406" s="4">
        <f t="shared" si="6"/>
        <v>5</v>
      </c>
    </row>
    <row r="407" spans="5:8" ht="10.5" customHeight="1">
      <c r="E407" s="14">
        <v>941</v>
      </c>
      <c r="F407" s="6" t="s">
        <v>515</v>
      </c>
      <c r="G407" s="3">
        <v>4</v>
      </c>
      <c r="H407" s="4">
        <f t="shared" si="6"/>
        <v>5</v>
      </c>
    </row>
    <row r="408" spans="5:8">
      <c r="E408" s="14">
        <v>148</v>
      </c>
      <c r="F408" s="6" t="s">
        <v>140</v>
      </c>
      <c r="G408" s="3">
        <v>3.5</v>
      </c>
      <c r="H408" s="4">
        <f t="shared" si="6"/>
        <v>4.375</v>
      </c>
    </row>
    <row r="409" spans="5:8">
      <c r="E409" s="14">
        <v>531</v>
      </c>
      <c r="F409" s="6" t="s">
        <v>328</v>
      </c>
      <c r="G409" s="3">
        <v>3.5</v>
      </c>
      <c r="H409" s="4">
        <f t="shared" si="6"/>
        <v>4.375</v>
      </c>
    </row>
    <row r="410" spans="5:8">
      <c r="E410" s="14">
        <v>685</v>
      </c>
      <c r="F410" s="6" t="s">
        <v>404</v>
      </c>
      <c r="G410" s="3">
        <v>3.5</v>
      </c>
      <c r="H410" s="4">
        <f t="shared" si="6"/>
        <v>4.375</v>
      </c>
    </row>
    <row r="411" spans="5:8">
      <c r="E411" s="14">
        <v>113</v>
      </c>
      <c r="F411" s="6" t="s">
        <v>115</v>
      </c>
      <c r="G411" s="3">
        <v>3</v>
      </c>
      <c r="H411" s="4">
        <f t="shared" si="6"/>
        <v>3.75</v>
      </c>
    </row>
    <row r="412" spans="5:8">
      <c r="E412" s="14">
        <v>72</v>
      </c>
      <c r="F412" s="6" t="s">
        <v>126</v>
      </c>
      <c r="G412" s="3">
        <v>3</v>
      </c>
      <c r="H412" s="4">
        <f t="shared" si="6"/>
        <v>3.75</v>
      </c>
    </row>
    <row r="413" spans="5:8">
      <c r="E413" s="14">
        <v>136</v>
      </c>
      <c r="F413" s="6" t="s">
        <v>142</v>
      </c>
      <c r="G413" s="3">
        <v>3</v>
      </c>
      <c r="H413" s="4">
        <f t="shared" si="6"/>
        <v>3.75</v>
      </c>
    </row>
    <row r="414" spans="5:8">
      <c r="E414" s="14">
        <v>168</v>
      </c>
      <c r="F414" s="6" t="s">
        <v>149</v>
      </c>
      <c r="G414" s="3">
        <v>3</v>
      </c>
      <c r="H414" s="4">
        <f t="shared" si="6"/>
        <v>3.75</v>
      </c>
    </row>
    <row r="415" spans="5:8">
      <c r="E415" s="14">
        <v>203</v>
      </c>
      <c r="F415" s="6" t="s">
        <v>199</v>
      </c>
      <c r="G415" s="3">
        <v>3</v>
      </c>
      <c r="H415" s="4">
        <f t="shared" si="6"/>
        <v>3.75</v>
      </c>
    </row>
    <row r="416" spans="5:8">
      <c r="E416" s="14">
        <v>479</v>
      </c>
      <c r="F416" s="6" t="s">
        <v>233</v>
      </c>
      <c r="G416" s="3">
        <v>3</v>
      </c>
      <c r="H416" s="4">
        <f t="shared" si="6"/>
        <v>3.75</v>
      </c>
    </row>
    <row r="417" spans="5:8">
      <c r="E417" s="14">
        <v>489</v>
      </c>
      <c r="F417" s="6" t="s">
        <v>242</v>
      </c>
      <c r="G417" s="3">
        <v>3</v>
      </c>
      <c r="H417" s="4">
        <f t="shared" si="6"/>
        <v>3.75</v>
      </c>
    </row>
    <row r="418" spans="5:8">
      <c r="E418" s="14">
        <v>516</v>
      </c>
      <c r="F418" s="6" t="s">
        <v>258</v>
      </c>
      <c r="G418" s="3">
        <v>3</v>
      </c>
      <c r="H418" s="4">
        <f t="shared" si="6"/>
        <v>3.75</v>
      </c>
    </row>
    <row r="419" spans="5:8">
      <c r="E419" s="14">
        <v>449</v>
      </c>
      <c r="F419" s="6" t="s">
        <v>592</v>
      </c>
      <c r="G419" s="3">
        <v>3</v>
      </c>
      <c r="H419" s="4">
        <f t="shared" si="6"/>
        <v>3.75</v>
      </c>
    </row>
    <row r="420" spans="5:8">
      <c r="E420" s="14">
        <v>339</v>
      </c>
      <c r="F420" s="6" t="s">
        <v>288</v>
      </c>
      <c r="G420" s="3">
        <v>3</v>
      </c>
      <c r="H420" s="4">
        <f t="shared" si="6"/>
        <v>3.75</v>
      </c>
    </row>
    <row r="421" spans="5:8">
      <c r="E421" s="14">
        <v>377</v>
      </c>
      <c r="F421" s="6" t="s">
        <v>304</v>
      </c>
      <c r="G421" s="3">
        <v>3</v>
      </c>
      <c r="H421" s="4">
        <f t="shared" si="6"/>
        <v>3.75</v>
      </c>
    </row>
    <row r="422" spans="5:8">
      <c r="E422" s="14">
        <v>390</v>
      </c>
      <c r="F422" s="6" t="s">
        <v>312</v>
      </c>
      <c r="G422" s="3">
        <v>3</v>
      </c>
      <c r="H422" s="4">
        <f t="shared" si="6"/>
        <v>3.75</v>
      </c>
    </row>
    <row r="423" spans="5:8">
      <c r="E423" s="14">
        <v>327</v>
      </c>
      <c r="F423" s="6" t="s">
        <v>326</v>
      </c>
      <c r="G423" s="3">
        <v>3</v>
      </c>
      <c r="H423" s="4">
        <f t="shared" si="6"/>
        <v>3.75</v>
      </c>
    </row>
    <row r="424" spans="5:8">
      <c r="E424" s="14">
        <v>551</v>
      </c>
      <c r="F424" s="6" t="s">
        <v>36</v>
      </c>
      <c r="G424" s="3">
        <v>3</v>
      </c>
      <c r="H424" s="4">
        <f t="shared" si="6"/>
        <v>3.75</v>
      </c>
    </row>
    <row r="425" spans="5:8">
      <c r="E425" s="14">
        <v>564</v>
      </c>
      <c r="F425" s="6" t="s">
        <v>344</v>
      </c>
      <c r="G425" s="3">
        <v>3</v>
      </c>
      <c r="H425" s="4">
        <f t="shared" si="6"/>
        <v>3.75</v>
      </c>
    </row>
    <row r="426" spans="5:8">
      <c r="E426" s="14">
        <v>571</v>
      </c>
      <c r="F426" s="6" t="s">
        <v>348</v>
      </c>
      <c r="G426" s="3">
        <v>3</v>
      </c>
      <c r="H426" s="4">
        <f t="shared" si="6"/>
        <v>3.75</v>
      </c>
    </row>
    <row r="427" spans="5:8">
      <c r="E427" s="14">
        <v>655</v>
      </c>
      <c r="F427" s="6" t="s">
        <v>375</v>
      </c>
      <c r="G427" s="3">
        <v>3</v>
      </c>
      <c r="H427" s="4">
        <f t="shared" si="6"/>
        <v>3.75</v>
      </c>
    </row>
    <row r="428" spans="5:8">
      <c r="E428" s="14">
        <v>711</v>
      </c>
      <c r="F428" s="6" t="s">
        <v>418</v>
      </c>
      <c r="G428" s="3">
        <v>3</v>
      </c>
      <c r="H428" s="4">
        <f t="shared" si="6"/>
        <v>3.75</v>
      </c>
    </row>
    <row r="429" spans="5:8">
      <c r="E429" s="14">
        <v>707</v>
      </c>
      <c r="F429" s="6" t="s">
        <v>438</v>
      </c>
      <c r="G429" s="3">
        <v>3</v>
      </c>
      <c r="H429" s="4">
        <f t="shared" si="6"/>
        <v>3.75</v>
      </c>
    </row>
    <row r="430" spans="5:8">
      <c r="E430" s="14">
        <v>911</v>
      </c>
      <c r="F430" s="6" t="s">
        <v>37</v>
      </c>
      <c r="G430" s="3">
        <v>3</v>
      </c>
      <c r="H430" s="4">
        <f t="shared" si="6"/>
        <v>3.75</v>
      </c>
    </row>
    <row r="431" spans="5:8">
      <c r="E431" s="14">
        <v>837</v>
      </c>
      <c r="F431" s="6" t="s">
        <v>501</v>
      </c>
      <c r="G431" s="3">
        <v>3</v>
      </c>
      <c r="H431" s="4">
        <f t="shared" si="6"/>
        <v>3.75</v>
      </c>
    </row>
    <row r="432" spans="5:8">
      <c r="E432" s="14">
        <v>854</v>
      </c>
      <c r="F432" s="6" t="s">
        <v>503</v>
      </c>
      <c r="G432" s="3">
        <v>3</v>
      </c>
      <c r="H432" s="4">
        <f t="shared" si="6"/>
        <v>3.75</v>
      </c>
    </row>
    <row r="433" spans="5:8">
      <c r="E433" s="14">
        <v>914</v>
      </c>
      <c r="F433" s="6" t="s">
        <v>510</v>
      </c>
      <c r="G433" s="3">
        <v>3</v>
      </c>
      <c r="H433" s="4">
        <f t="shared" si="6"/>
        <v>3.75</v>
      </c>
    </row>
    <row r="434" spans="5:8">
      <c r="E434" s="14">
        <v>938</v>
      </c>
      <c r="F434" s="6" t="s">
        <v>513</v>
      </c>
      <c r="G434" s="3">
        <v>3</v>
      </c>
      <c r="H434" s="4">
        <f t="shared" si="6"/>
        <v>3.75</v>
      </c>
    </row>
    <row r="435" spans="5:8">
      <c r="E435" s="14">
        <v>939</v>
      </c>
      <c r="F435" s="6" t="s">
        <v>514</v>
      </c>
      <c r="G435" s="3">
        <v>3</v>
      </c>
      <c r="H435" s="4">
        <f t="shared" si="6"/>
        <v>3.75</v>
      </c>
    </row>
    <row r="436" spans="5:8">
      <c r="E436" s="14">
        <v>474</v>
      </c>
      <c r="F436" s="6" t="s">
        <v>253</v>
      </c>
      <c r="G436" s="3">
        <v>2.5</v>
      </c>
      <c r="H436" s="4">
        <f t="shared" si="6"/>
        <v>3.125</v>
      </c>
    </row>
    <row r="437" spans="5:8">
      <c r="E437" s="14">
        <v>700</v>
      </c>
      <c r="F437" s="6" t="s">
        <v>410</v>
      </c>
      <c r="G437" s="3">
        <v>2.5</v>
      </c>
      <c r="H437" s="4">
        <f t="shared" si="6"/>
        <v>3.125</v>
      </c>
    </row>
    <row r="438" spans="5:8">
      <c r="E438" s="14">
        <v>77</v>
      </c>
      <c r="F438" s="6" t="s">
        <v>96</v>
      </c>
      <c r="G438" s="3">
        <v>2</v>
      </c>
      <c r="H438" s="4">
        <f t="shared" si="6"/>
        <v>2.5</v>
      </c>
    </row>
    <row r="439" spans="5:8">
      <c r="E439" s="14">
        <v>105</v>
      </c>
      <c r="F439" s="6" t="s">
        <v>111</v>
      </c>
      <c r="G439" s="3">
        <v>2</v>
      </c>
      <c r="H439" s="4">
        <f t="shared" si="6"/>
        <v>2.5</v>
      </c>
    </row>
    <row r="440" spans="5:8">
      <c r="E440" s="14">
        <v>52</v>
      </c>
      <c r="F440" s="6" t="s">
        <v>124</v>
      </c>
      <c r="G440" s="3">
        <v>2</v>
      </c>
      <c r="H440" s="4">
        <f t="shared" si="6"/>
        <v>2.5</v>
      </c>
    </row>
    <row r="441" spans="5:8">
      <c r="E441" s="14">
        <v>124</v>
      </c>
      <c r="F441" s="6" t="s">
        <v>130</v>
      </c>
      <c r="G441" s="3">
        <v>2</v>
      </c>
      <c r="H441" s="4">
        <f t="shared" si="6"/>
        <v>2.5</v>
      </c>
    </row>
    <row r="442" spans="5:8">
      <c r="E442" s="14">
        <v>126</v>
      </c>
      <c r="F442" s="6" t="s">
        <v>131</v>
      </c>
      <c r="G442" s="3">
        <v>2</v>
      </c>
      <c r="H442" s="4">
        <f t="shared" si="6"/>
        <v>2.5</v>
      </c>
    </row>
    <row r="443" spans="5:8">
      <c r="E443" s="14">
        <v>158</v>
      </c>
      <c r="F443" s="6" t="s">
        <v>158</v>
      </c>
      <c r="G443" s="3">
        <v>2</v>
      </c>
      <c r="H443" s="4">
        <f t="shared" si="6"/>
        <v>2.5</v>
      </c>
    </row>
    <row r="444" spans="5:8">
      <c r="E444" s="14">
        <v>221</v>
      </c>
      <c r="F444" s="6" t="s">
        <v>173</v>
      </c>
      <c r="G444" s="3">
        <v>2</v>
      </c>
      <c r="H444" s="4">
        <f t="shared" si="6"/>
        <v>2.5</v>
      </c>
    </row>
    <row r="445" spans="5:8">
      <c r="E445" s="14">
        <v>273</v>
      </c>
      <c r="F445" s="6" t="s">
        <v>194</v>
      </c>
      <c r="G445" s="3">
        <v>2</v>
      </c>
      <c r="H445" s="4">
        <f t="shared" si="6"/>
        <v>2.5</v>
      </c>
    </row>
    <row r="446" spans="5:8">
      <c r="E446" s="14">
        <v>229</v>
      </c>
      <c r="F446" s="6" t="s">
        <v>202</v>
      </c>
      <c r="G446" s="3">
        <v>2</v>
      </c>
      <c r="H446" s="4">
        <f t="shared" si="6"/>
        <v>2.5</v>
      </c>
    </row>
    <row r="447" spans="5:8">
      <c r="E447" s="14">
        <v>456</v>
      </c>
      <c r="F447" s="6" t="s">
        <v>224</v>
      </c>
      <c r="G447" s="3">
        <v>2</v>
      </c>
      <c r="H447" s="4">
        <f t="shared" si="6"/>
        <v>2.5</v>
      </c>
    </row>
    <row r="448" spans="5:8">
      <c r="E448" s="14">
        <v>344</v>
      </c>
      <c r="F448" s="6" t="s">
        <v>274</v>
      </c>
      <c r="G448" s="3">
        <v>2</v>
      </c>
      <c r="H448" s="4">
        <f t="shared" si="6"/>
        <v>2.5</v>
      </c>
    </row>
    <row r="449" spans="5:8">
      <c r="E449" s="14">
        <v>366</v>
      </c>
      <c r="F449" s="6" t="s">
        <v>299</v>
      </c>
      <c r="G449" s="3">
        <v>2</v>
      </c>
      <c r="H449" s="4">
        <f t="shared" si="6"/>
        <v>2.5</v>
      </c>
    </row>
    <row r="450" spans="5:8">
      <c r="E450" s="14">
        <v>360</v>
      </c>
      <c r="F450" s="6" t="s">
        <v>334</v>
      </c>
      <c r="G450" s="3">
        <v>2</v>
      </c>
      <c r="H450" s="4">
        <f t="shared" si="6"/>
        <v>2.5</v>
      </c>
    </row>
    <row r="451" spans="5:8">
      <c r="E451" s="14">
        <v>379</v>
      </c>
      <c r="F451" s="6" t="s">
        <v>335</v>
      </c>
      <c r="G451" s="3">
        <v>2</v>
      </c>
      <c r="H451" s="4">
        <f t="shared" ref="H451:H478" si="7">G451*1.25</f>
        <v>2.5</v>
      </c>
    </row>
    <row r="452" spans="5:8">
      <c r="E452" s="14">
        <v>408</v>
      </c>
      <c r="F452" s="6" t="s">
        <v>336</v>
      </c>
      <c r="G452" s="3">
        <v>2</v>
      </c>
      <c r="H452" s="4">
        <f t="shared" si="7"/>
        <v>2.5</v>
      </c>
    </row>
    <row r="453" spans="5:8">
      <c r="E453" s="14">
        <v>538</v>
      </c>
      <c r="F453" s="6" t="s">
        <v>337</v>
      </c>
      <c r="G453" s="3">
        <v>2</v>
      </c>
      <c r="H453" s="4">
        <f t="shared" si="7"/>
        <v>2.5</v>
      </c>
    </row>
    <row r="454" spans="5:8">
      <c r="E454" s="14">
        <v>576</v>
      </c>
      <c r="F454" s="6" t="s">
        <v>349</v>
      </c>
      <c r="G454" s="3">
        <v>2</v>
      </c>
      <c r="H454" s="4">
        <f t="shared" si="7"/>
        <v>2.5</v>
      </c>
    </row>
    <row r="455" spans="5:8">
      <c r="E455" s="14">
        <v>579</v>
      </c>
      <c r="F455" s="6" t="s">
        <v>350</v>
      </c>
      <c r="G455" s="3">
        <v>2</v>
      </c>
      <c r="H455" s="4">
        <f t="shared" si="7"/>
        <v>2.5</v>
      </c>
    </row>
    <row r="456" spans="5:8">
      <c r="E456" s="14">
        <v>574</v>
      </c>
      <c r="F456" s="6" t="s">
        <v>393</v>
      </c>
      <c r="G456" s="3">
        <v>2</v>
      </c>
      <c r="H456" s="4">
        <f t="shared" si="7"/>
        <v>2.5</v>
      </c>
    </row>
    <row r="457" spans="5:8">
      <c r="E457" s="14">
        <v>600</v>
      </c>
      <c r="F457" s="6" t="s">
        <v>394</v>
      </c>
      <c r="G457" s="3">
        <v>2</v>
      </c>
      <c r="H457" s="4">
        <f t="shared" si="7"/>
        <v>2.5</v>
      </c>
    </row>
    <row r="458" spans="5:8">
      <c r="E458" s="14">
        <v>744</v>
      </c>
      <c r="F458" s="6" t="s">
        <v>440</v>
      </c>
      <c r="G458" s="3">
        <v>2</v>
      </c>
      <c r="H458" s="4">
        <f t="shared" si="7"/>
        <v>2.5</v>
      </c>
    </row>
    <row r="459" spans="5:8">
      <c r="F459" s="6" t="s">
        <v>489</v>
      </c>
      <c r="G459" s="3">
        <v>2</v>
      </c>
      <c r="H459" s="4">
        <f t="shared" si="7"/>
        <v>2.5</v>
      </c>
    </row>
    <row r="460" spans="5:8">
      <c r="E460" s="14">
        <v>930</v>
      </c>
      <c r="F460" s="6" t="s">
        <v>511</v>
      </c>
      <c r="G460" s="3">
        <v>2</v>
      </c>
      <c r="H460" s="4">
        <f t="shared" si="7"/>
        <v>2.5</v>
      </c>
    </row>
    <row r="461" spans="5:8">
      <c r="E461" s="14">
        <v>463</v>
      </c>
      <c r="F461" s="6" t="s">
        <v>228</v>
      </c>
      <c r="G461" s="3">
        <v>1.5</v>
      </c>
      <c r="H461" s="4">
        <f t="shared" si="7"/>
        <v>1.875</v>
      </c>
    </row>
    <row r="462" spans="5:8">
      <c r="E462" s="14">
        <v>683</v>
      </c>
      <c r="F462" s="6" t="s">
        <v>401</v>
      </c>
      <c r="G462" s="3">
        <v>1.5</v>
      </c>
      <c r="H462" s="4">
        <f t="shared" si="7"/>
        <v>1.875</v>
      </c>
    </row>
    <row r="463" spans="5:8">
      <c r="E463" s="14">
        <v>63</v>
      </c>
      <c r="F463" s="6" t="s">
        <v>90</v>
      </c>
      <c r="G463" s="3">
        <v>1</v>
      </c>
      <c r="H463" s="4">
        <f t="shared" si="7"/>
        <v>1.25</v>
      </c>
    </row>
    <row r="464" spans="5:8">
      <c r="E464" s="14">
        <v>73</v>
      </c>
      <c r="F464" s="6" t="s">
        <v>127</v>
      </c>
      <c r="G464" s="3">
        <v>1</v>
      </c>
      <c r="H464" s="4">
        <f t="shared" si="7"/>
        <v>1.25</v>
      </c>
    </row>
    <row r="465" spans="5:8">
      <c r="E465" s="14">
        <v>155</v>
      </c>
      <c r="F465" s="6" t="s">
        <v>145</v>
      </c>
      <c r="G465" s="3">
        <v>1</v>
      </c>
      <c r="H465" s="4">
        <f t="shared" si="7"/>
        <v>1.25</v>
      </c>
    </row>
    <row r="466" spans="5:8">
      <c r="E466" s="14">
        <v>487</v>
      </c>
      <c r="F466" s="6" t="s">
        <v>240</v>
      </c>
      <c r="G466" s="3">
        <v>1</v>
      </c>
      <c r="H466" s="4">
        <f t="shared" si="7"/>
        <v>1.25</v>
      </c>
    </row>
    <row r="467" spans="5:8">
      <c r="E467" s="14">
        <v>500</v>
      </c>
      <c r="F467" s="6" t="s">
        <v>266</v>
      </c>
      <c r="G467" s="3">
        <v>1</v>
      </c>
      <c r="H467" s="4">
        <f t="shared" si="7"/>
        <v>1.25</v>
      </c>
    </row>
    <row r="468" spans="5:8">
      <c r="E468" s="14">
        <v>519</v>
      </c>
      <c r="F468" s="6" t="s">
        <v>269</v>
      </c>
      <c r="G468" s="3">
        <v>1</v>
      </c>
      <c r="H468" s="4">
        <f t="shared" si="7"/>
        <v>1.25</v>
      </c>
    </row>
    <row r="469" spans="5:8">
      <c r="E469" s="14">
        <v>374</v>
      </c>
      <c r="F469" s="6" t="s">
        <v>303</v>
      </c>
      <c r="G469" s="3">
        <v>1</v>
      </c>
      <c r="H469" s="4">
        <f t="shared" si="7"/>
        <v>1.25</v>
      </c>
    </row>
    <row r="470" spans="5:8">
      <c r="E470" s="14">
        <v>542</v>
      </c>
      <c r="F470" s="6" t="s">
        <v>338</v>
      </c>
      <c r="G470" s="3">
        <v>1</v>
      </c>
      <c r="H470" s="4">
        <f t="shared" si="7"/>
        <v>1.25</v>
      </c>
    </row>
    <row r="471" spans="5:8">
      <c r="E471" s="14">
        <v>678</v>
      </c>
      <c r="F471" s="6" t="s">
        <v>388</v>
      </c>
      <c r="G471" s="3">
        <v>1</v>
      </c>
      <c r="H471" s="4">
        <f t="shared" si="7"/>
        <v>1.25</v>
      </c>
    </row>
    <row r="472" spans="5:8">
      <c r="E472" s="14">
        <v>541</v>
      </c>
      <c r="F472" s="6" t="s">
        <v>391</v>
      </c>
      <c r="G472" s="3">
        <v>1</v>
      </c>
      <c r="H472" s="4">
        <f t="shared" si="7"/>
        <v>1.25</v>
      </c>
    </row>
    <row r="473" spans="5:8">
      <c r="E473" s="14">
        <v>555</v>
      </c>
      <c r="F473" s="6" t="s">
        <v>392</v>
      </c>
      <c r="G473" s="3">
        <v>1</v>
      </c>
      <c r="H473" s="4">
        <f t="shared" si="7"/>
        <v>1.25</v>
      </c>
    </row>
    <row r="474" spans="5:8">
      <c r="E474" s="14">
        <v>614</v>
      </c>
      <c r="F474" s="6" t="s">
        <v>396</v>
      </c>
      <c r="G474" s="3">
        <v>1</v>
      </c>
      <c r="H474" s="4">
        <f t="shared" si="7"/>
        <v>1.25</v>
      </c>
    </row>
    <row r="475" spans="5:8">
      <c r="E475" s="14">
        <v>710</v>
      </c>
      <c r="F475" s="6" t="s">
        <v>417</v>
      </c>
      <c r="G475" s="3">
        <v>1</v>
      </c>
      <c r="H475" s="4">
        <f t="shared" si="7"/>
        <v>1.25</v>
      </c>
    </row>
    <row r="476" spans="5:8">
      <c r="E476" s="14">
        <v>691</v>
      </c>
      <c r="F476" s="6" t="s">
        <v>437</v>
      </c>
      <c r="G476" s="3">
        <v>1</v>
      </c>
      <c r="H476" s="4">
        <f t="shared" si="7"/>
        <v>1.25</v>
      </c>
    </row>
    <row r="477" spans="5:8">
      <c r="E477" s="14">
        <v>788</v>
      </c>
      <c r="F477" s="6" t="s">
        <v>460</v>
      </c>
      <c r="G477" s="3">
        <v>1</v>
      </c>
      <c r="H477" s="4">
        <f t="shared" si="7"/>
        <v>1.25</v>
      </c>
    </row>
    <row r="478" spans="5:8">
      <c r="E478" s="14">
        <v>945</v>
      </c>
      <c r="F478" s="6" t="s">
        <v>518</v>
      </c>
      <c r="G478" s="3">
        <v>1</v>
      </c>
      <c r="H478" s="4">
        <f t="shared" si="7"/>
        <v>1.25</v>
      </c>
    </row>
  </sheetData>
  <sortState ref="E3:H478">
    <sortCondition descending="1" ref="G3:G478"/>
  </sortState>
  <mergeCells count="3">
    <mergeCell ref="G1:G2"/>
    <mergeCell ref="H1:H2"/>
    <mergeCell ref="E1:E2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workbookViewId="0">
      <pane ySplit="2" topLeftCell="A3" activePane="bottomLeft" state="frozen"/>
      <selection pane="bottomLeft" activeCell="F22" sqref="F22"/>
    </sheetView>
  </sheetViews>
  <sheetFormatPr baseColWidth="10" defaultColWidth="10.625" defaultRowHeight="12"/>
  <cols>
    <col min="1" max="1" width="5.625" style="3" customWidth="1"/>
    <col min="2" max="2" width="30.625" style="1" customWidth="1"/>
    <col min="3" max="3" width="10.625" style="9"/>
    <col min="4" max="4" width="3.375" style="1" customWidth="1"/>
    <col min="5" max="5" width="3.75" style="1" customWidth="1"/>
    <col min="6" max="6" width="3.375" style="1" customWidth="1"/>
    <col min="7" max="7" width="3.125" style="1" customWidth="1"/>
    <col min="8" max="8" width="3.5" style="1" customWidth="1"/>
    <col min="9" max="9" width="4.5" style="1" customWidth="1"/>
    <col min="10" max="10" width="3.375" style="1" customWidth="1"/>
    <col min="11" max="11" width="3.5" style="1" customWidth="1"/>
    <col min="12" max="12" width="3.75" style="1" customWidth="1"/>
    <col min="13" max="14" width="3.25" style="1" customWidth="1"/>
    <col min="15" max="15" width="4.25" style="3" customWidth="1"/>
    <col min="16" max="16" width="3.125" style="1" customWidth="1"/>
    <col min="17" max="17" width="4.5" style="1" customWidth="1"/>
    <col min="18" max="18" width="3.25" style="1" customWidth="1"/>
    <col min="19" max="19" width="2.75" style="3" customWidth="1"/>
    <col min="20" max="20" width="3.125" style="1" customWidth="1"/>
    <col min="21" max="21" width="3.5" style="1" customWidth="1"/>
    <col min="22" max="23" width="3.125" style="1" customWidth="1"/>
    <col min="24" max="24" width="3.375" style="1" customWidth="1"/>
    <col min="25" max="25" width="4.375" style="1" customWidth="1"/>
    <col min="26" max="26" width="3.375" style="1" customWidth="1"/>
    <col min="27" max="29" width="3.5" style="1" customWidth="1"/>
    <col min="30" max="30" width="3.375" style="1" customWidth="1"/>
    <col min="31" max="31" width="3.625" style="1" customWidth="1"/>
    <col min="32" max="32" width="3.125" style="1" customWidth="1"/>
    <col min="33" max="33" width="4.125" style="1" customWidth="1"/>
    <col min="34" max="34" width="9.625" style="9" bestFit="1" customWidth="1"/>
    <col min="35" max="16384" width="10.625" style="1"/>
  </cols>
  <sheetData>
    <row r="1" spans="1:34" ht="30.75" customHeight="1">
      <c r="B1" s="20" t="s">
        <v>524</v>
      </c>
      <c r="C1" s="83" t="s">
        <v>638</v>
      </c>
      <c r="D1" s="74" t="s">
        <v>586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AA1" s="6"/>
    </row>
    <row r="2" spans="1:34" ht="77.25" customHeight="1">
      <c r="A2" s="66" t="s">
        <v>634</v>
      </c>
      <c r="B2" s="13" t="s">
        <v>44</v>
      </c>
      <c r="C2" s="83"/>
      <c r="D2" s="19" t="s">
        <v>559</v>
      </c>
      <c r="E2" s="19" t="s">
        <v>560</v>
      </c>
      <c r="F2" s="19" t="s">
        <v>561</v>
      </c>
      <c r="G2" s="19" t="s">
        <v>562</v>
      </c>
      <c r="H2" s="19" t="s">
        <v>563</v>
      </c>
      <c r="I2" s="19" t="s">
        <v>564</v>
      </c>
      <c r="J2" s="19" t="s">
        <v>565</v>
      </c>
      <c r="K2" s="19" t="s">
        <v>566</v>
      </c>
      <c r="L2" s="19" t="s">
        <v>587</v>
      </c>
      <c r="M2" s="19" t="s">
        <v>567</v>
      </c>
      <c r="N2" s="19" t="s">
        <v>568</v>
      </c>
      <c r="O2" s="19" t="s">
        <v>569</v>
      </c>
      <c r="P2" s="19" t="s">
        <v>570</v>
      </c>
      <c r="Q2" s="19" t="s">
        <v>571</v>
      </c>
      <c r="R2" s="19" t="s">
        <v>572</v>
      </c>
      <c r="S2" s="19" t="s">
        <v>573</v>
      </c>
      <c r="T2" s="19" t="s">
        <v>574</v>
      </c>
      <c r="U2" s="19" t="s">
        <v>575</v>
      </c>
      <c r="V2" s="19" t="s">
        <v>576</v>
      </c>
      <c r="W2" s="19" t="s">
        <v>577</v>
      </c>
      <c r="X2" s="19" t="s">
        <v>578</v>
      </c>
      <c r="Y2" s="19" t="s">
        <v>579</v>
      </c>
      <c r="Z2" s="19" t="s">
        <v>580</v>
      </c>
      <c r="AA2" s="19" t="s">
        <v>581</v>
      </c>
      <c r="AB2" s="19" t="s">
        <v>582</v>
      </c>
      <c r="AC2" s="19" t="s">
        <v>583</v>
      </c>
      <c r="AD2" s="19" t="s">
        <v>584</v>
      </c>
      <c r="AE2" s="19" t="s">
        <v>643</v>
      </c>
      <c r="AF2" s="19" t="s">
        <v>585</v>
      </c>
      <c r="AG2" s="19" t="s">
        <v>45</v>
      </c>
      <c r="AH2" s="60" t="s">
        <v>612</v>
      </c>
    </row>
    <row r="3" spans="1:34" ht="15.75" customHeight="1">
      <c r="A3" s="14">
        <v>1013</v>
      </c>
      <c r="B3" s="6" t="s">
        <v>595</v>
      </c>
      <c r="C3" s="68">
        <v>40</v>
      </c>
      <c r="AG3" s="12">
        <v>16</v>
      </c>
      <c r="AH3" s="9">
        <v>16</v>
      </c>
    </row>
    <row r="4" spans="1:34">
      <c r="A4" s="14">
        <v>1016</v>
      </c>
      <c r="B4" s="6" t="s">
        <v>596</v>
      </c>
      <c r="C4" s="68">
        <v>40</v>
      </c>
      <c r="AG4" s="12">
        <v>16</v>
      </c>
      <c r="AH4" s="9">
        <v>16</v>
      </c>
    </row>
    <row r="5" spans="1:34">
      <c r="A5" s="14">
        <v>1015</v>
      </c>
      <c r="B5" s="6" t="s">
        <v>597</v>
      </c>
      <c r="C5" s="68">
        <v>285</v>
      </c>
      <c r="O5" s="14">
        <v>90</v>
      </c>
      <c r="AH5" s="9">
        <v>90</v>
      </c>
    </row>
    <row r="6" spans="1:34">
      <c r="A6" s="14">
        <v>1014</v>
      </c>
      <c r="B6" s="6" t="s">
        <v>598</v>
      </c>
      <c r="C6" s="68">
        <v>101</v>
      </c>
      <c r="AG6" s="12">
        <v>40</v>
      </c>
      <c r="AH6" s="9">
        <v>40</v>
      </c>
    </row>
    <row r="7" spans="1:34">
      <c r="A7" s="14">
        <v>1010</v>
      </c>
      <c r="B7" s="6" t="s">
        <v>599</v>
      </c>
      <c r="C7" s="68">
        <v>63</v>
      </c>
      <c r="O7" s="14">
        <v>20</v>
      </c>
      <c r="AH7" s="9">
        <v>20</v>
      </c>
    </row>
    <row r="8" spans="1:34">
      <c r="A8" s="14">
        <v>1025</v>
      </c>
      <c r="B8" s="6" t="s">
        <v>600</v>
      </c>
      <c r="C8" s="68">
        <v>12</v>
      </c>
      <c r="O8" s="14">
        <v>4</v>
      </c>
      <c r="AH8" s="9">
        <v>4</v>
      </c>
    </row>
    <row r="9" spans="1:34">
      <c r="A9" s="14">
        <v>1001</v>
      </c>
      <c r="B9" s="6" t="s">
        <v>601</v>
      </c>
      <c r="C9" s="68">
        <v>473</v>
      </c>
      <c r="O9" s="14">
        <v>149</v>
      </c>
      <c r="AH9" s="9">
        <v>149</v>
      </c>
    </row>
    <row r="10" spans="1:34">
      <c r="A10" s="14">
        <v>1004</v>
      </c>
      <c r="B10" s="6" t="s">
        <v>602</v>
      </c>
      <c r="C10" s="68">
        <v>286</v>
      </c>
      <c r="O10" s="14">
        <v>26.5</v>
      </c>
      <c r="AG10" s="12">
        <v>80</v>
      </c>
      <c r="AH10" s="9">
        <v>106.5</v>
      </c>
    </row>
    <row r="11" spans="1:34">
      <c r="A11" s="14">
        <v>1011</v>
      </c>
      <c r="B11" s="6" t="s">
        <v>603</v>
      </c>
      <c r="C11" s="68">
        <v>22</v>
      </c>
      <c r="O11" s="14">
        <v>7</v>
      </c>
      <c r="AH11" s="9">
        <v>7</v>
      </c>
    </row>
    <row r="12" spans="1:34">
      <c r="A12" s="14">
        <v>1007</v>
      </c>
      <c r="B12" s="6" t="s">
        <v>604</v>
      </c>
      <c r="C12" s="68">
        <v>98</v>
      </c>
      <c r="S12" s="14">
        <v>49</v>
      </c>
      <c r="AH12" s="9">
        <v>49</v>
      </c>
    </row>
    <row r="13" spans="1:34">
      <c r="AG13" s="3" t="s">
        <v>557</v>
      </c>
      <c r="AH13" s="9">
        <v>497.5</v>
      </c>
    </row>
    <row r="14" spans="1:34" ht="15.75">
      <c r="B14" s="21" t="s">
        <v>611</v>
      </c>
      <c r="C14" s="21"/>
      <c r="D14" s="21"/>
      <c r="E14" s="21"/>
      <c r="F14" s="21"/>
      <c r="G14" s="21"/>
      <c r="H14" s="21"/>
      <c r="I14" s="21"/>
      <c r="J14" s="21"/>
    </row>
    <row r="15" spans="1:34" ht="14.25">
      <c r="B15" s="84" t="s">
        <v>640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</sheetData>
  <mergeCells count="3">
    <mergeCell ref="D1:V1"/>
    <mergeCell ref="C1:C2"/>
    <mergeCell ref="B15:O15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FINCAS DEL MONTE</vt:lpstr>
      <vt:lpstr>ESTADÍSTICAS DEL MONTE</vt:lpstr>
      <vt:lpstr>EQUIVALENCIA ENTRE CAHÍCES</vt:lpstr>
      <vt:lpstr>ALGUNOS FORASTEROS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dcterms:created xsi:type="dcterms:W3CDTF">1999-12-24T14:54:46Z</dcterms:created>
  <dcterms:modified xsi:type="dcterms:W3CDTF">2018-09-10T09:49:09Z</dcterms:modified>
</cp:coreProperties>
</file>