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990" tabRatio="825" activeTab="4"/>
  </bookViews>
  <sheets>
    <sheet name="CATASTRO DE 1832 HUERTA" sheetId="1" r:id="rId1"/>
    <sheet name="ESTADÍSTICAS DE LA HUERTA" sheetId="5" r:id="rId2"/>
    <sheet name="GANADO" sheetId="6" r:id="rId3"/>
    <sheet name="(MC) DEL CATASTRO REAL" sheetId="9" r:id="rId4"/>
    <sheet name="(MC) DEL CATASTRO GLOBAL" sheetId="13" r:id="rId5"/>
  </sheets>
  <definedNames>
    <definedName name="Imprimir_títulos_IM" localSheetId="0">'CATASTRO DE 1832 HUERTA'!$1:$2</definedName>
    <definedName name="_xlnm.Print_Titles" localSheetId="0">'CATASTRO DE 1832 HUERTA'!$1:$2</definedName>
  </definedNames>
  <calcPr calcId="125725"/>
</workbook>
</file>

<file path=xl/calcChain.xml><?xml version="1.0" encoding="utf-8"?>
<calcChain xmlns="http://schemas.openxmlformats.org/spreadsheetml/2006/main">
  <c r="D1089" i="1"/>
  <c r="O5" i="6"/>
  <c r="Q5"/>
  <c r="R5"/>
  <c r="O6"/>
  <c r="Q6"/>
  <c r="R6"/>
  <c r="O7"/>
  <c r="Q7"/>
  <c r="R7"/>
  <c r="O8"/>
  <c r="Q8"/>
  <c r="R8"/>
  <c r="O9"/>
  <c r="Q9"/>
  <c r="R9"/>
  <c r="C10"/>
  <c r="D10"/>
  <c r="E10"/>
  <c r="F10"/>
  <c r="G10"/>
  <c r="H10"/>
  <c r="I10"/>
  <c r="J10"/>
  <c r="O10"/>
  <c r="R10"/>
  <c r="C23" i="5"/>
  <c r="D23"/>
  <c r="E23"/>
  <c r="C40"/>
  <c r="D40"/>
  <c r="E40"/>
  <c r="C58"/>
  <c r="D58"/>
  <c r="E58"/>
  <c r="C77"/>
  <c r="D77"/>
  <c r="E77"/>
  <c r="C91"/>
  <c r="D91"/>
  <c r="E91"/>
</calcChain>
</file>

<file path=xl/sharedStrings.xml><?xml version="1.0" encoding="utf-8"?>
<sst xmlns="http://schemas.openxmlformats.org/spreadsheetml/2006/main" count="2546" uniqueCount="1405">
  <si>
    <t>VICARIA DE SAN MIGUEL</t>
  </si>
  <si>
    <t>PIO LEGADO DE LUCAS DIEZ</t>
  </si>
  <si>
    <t>PIO LEGADO DE JAIME SEGALON</t>
  </si>
  <si>
    <t>PIO LEGADO DE JUAN MASIA</t>
  </si>
  <si>
    <t>RURAL DE STA Mª MAGDALENA</t>
  </si>
  <si>
    <t>OBRA PIA DEL SANTO CRISTO</t>
  </si>
  <si>
    <t>ALTES AGUSTIN MOSEN PRESBITERO</t>
  </si>
  <si>
    <t>ECLESIASTIOC</t>
  </si>
  <si>
    <t>MONTEMAR MATIAS MOSEN</t>
  </si>
  <si>
    <t xml:space="preserve">VERA PABLO MOSEN </t>
  </si>
  <si>
    <t>BORRAS IGNACIO MOSEN</t>
  </si>
  <si>
    <t>ACHON LIBERATO FRAY</t>
  </si>
  <si>
    <t>FOR FRAGA DEL REY FRANCISCO</t>
  </si>
  <si>
    <t>FOR FRAGA BARBER D FRANCISCO</t>
  </si>
  <si>
    <t>FOR FRAGA DOMENECH D FCO</t>
  </si>
  <si>
    <t>FOR FRAGA SALAS D FRANCISCO</t>
  </si>
  <si>
    <t>FOR FRAGA VILLANOVA D MARTIN</t>
  </si>
  <si>
    <t>FOR FRAGA ORTEU D JACINTO</t>
  </si>
  <si>
    <t>FOR FRAGA D. J. FDEZ. COMPANY</t>
  </si>
  <si>
    <t>FOR FRAGA ACHA D JOSE</t>
  </si>
  <si>
    <t>FOR FRAGA PEREZ D LEON</t>
  </si>
  <si>
    <t>HEREDEROS</t>
  </si>
  <si>
    <t>MIRALLES CABRERA CAMILO</t>
  </si>
  <si>
    <t>MIRALLES CASANARRA VDA. SALVADOR</t>
  </si>
  <si>
    <t>GALLINAD SENEN</t>
  </si>
  <si>
    <t>BERGES VDA. MARIANO</t>
  </si>
  <si>
    <t>CASTAÑ LOPEZ VDA. JOSE</t>
  </si>
  <si>
    <t>LAPEÑA VDA. JOAQUIN</t>
  </si>
  <si>
    <t>LAPEÑA ROSELLO VDA. JOAQUIN</t>
  </si>
  <si>
    <t>LAPEÑA ROSELLO VDA. DOMINGO</t>
  </si>
  <si>
    <t>CASTAÑ VDA. MIGUEL</t>
  </si>
  <si>
    <t>ESPAÑOL VDA. MIGUEL</t>
  </si>
  <si>
    <t>TREMS CASTAÑ VDA. JOSE</t>
  </si>
  <si>
    <t>CASTAÑ CAMI VDA. JOSE</t>
  </si>
  <si>
    <t>SOROLLA LAPEÑA SALVADOR</t>
  </si>
  <si>
    <t>CASTAÑ ANGLES RAMON</t>
  </si>
  <si>
    <t>MARAÑA RAMON</t>
  </si>
  <si>
    <t>CASTAÑ PEDRO</t>
  </si>
  <si>
    <t>CASTAÑ PABLO</t>
  </si>
  <si>
    <t xml:space="preserve">LAPEÑA MATIAS </t>
  </si>
  <si>
    <t>ESPAÑOL ACHON MIGUEL</t>
  </si>
  <si>
    <t>CASTAÑ ROCA MIGUEL</t>
  </si>
  <si>
    <t>PAÑART MARTIN</t>
  </si>
  <si>
    <t>CASTAÑ ROCA LORENZO</t>
  </si>
  <si>
    <t>GALICIA LAPEÑA JOAQUIN</t>
  </si>
  <si>
    <t>CASTAÑ ROCA JOAQUIN</t>
  </si>
  <si>
    <t>LAPEÑA CASILLAS JOAQUIN</t>
  </si>
  <si>
    <t>MAÑES JOAQUIN</t>
  </si>
  <si>
    <t>CAMPO LAPEÑA JOAQUIN</t>
  </si>
  <si>
    <t>ROYES CASTAÑ JOAQUIN</t>
  </si>
  <si>
    <t>LABRADOR CASTAÑ JOAQUIN</t>
  </si>
  <si>
    <t>VILAR MAÑES JOAQUIN</t>
  </si>
  <si>
    <t>ALBAÑIL</t>
  </si>
  <si>
    <t>CASTAÑ FLORENZA JOAQUIN</t>
  </si>
  <si>
    <t>FELIP GRAÑEN JOSE</t>
  </si>
  <si>
    <t>ESPAÑOL JOSE</t>
  </si>
  <si>
    <t>CASTAÑ ROCA JOSE</t>
  </si>
  <si>
    <t>LAPEÑA JOSE</t>
  </si>
  <si>
    <t>CASTAÑ SUBIRA JOSE</t>
  </si>
  <si>
    <t>VERA SIRAÑA JOSE</t>
  </si>
  <si>
    <t>LAPEÑA ESTEVAN</t>
  </si>
  <si>
    <t>MAYORA LAPEÑA DOMINGO</t>
  </si>
  <si>
    <t>LAPEÑA FLORENZA DOMINGO</t>
  </si>
  <si>
    <t>GALICIA LAPEÑA ANTONIO</t>
  </si>
  <si>
    <t>VILAR SIRAÑA MARIANO</t>
  </si>
  <si>
    <t>ESCRIBANO Y DE AYUNT.</t>
  </si>
  <si>
    <t>OFICIO-TRATO</t>
  </si>
  <si>
    <t>LABRADOR-APICULTOR</t>
  </si>
  <si>
    <t>ARRIERO-COMERCIANTE</t>
  </si>
  <si>
    <t>LABRADOR-GANADERO</t>
  </si>
  <si>
    <t>SUCRERO</t>
  </si>
  <si>
    <t>APICULTOR</t>
  </si>
  <si>
    <t>COMERCIANTE-TRATANTE</t>
  </si>
  <si>
    <t>ARRIERO-LABRADOR</t>
  </si>
  <si>
    <t>COMERCIANTE-CERERO</t>
  </si>
  <si>
    <t>ESPAÑOL DOMINGO</t>
  </si>
  <si>
    <t>TEJEDOR-LABRADOR</t>
  </si>
  <si>
    <t>ALFARERO-LABRADOR</t>
  </si>
  <si>
    <t>CARPINTERO-CARRETERO</t>
  </si>
  <si>
    <t>CABRERA MAÑES FRANCISCO</t>
  </si>
  <si>
    <t>COSTA LAPEÑA FRANCISCO</t>
  </si>
  <si>
    <t>nº.</t>
  </si>
  <si>
    <t>cabezas</t>
  </si>
  <si>
    <t>comerciantes, arrieros, servicios, prof.liberales</t>
  </si>
  <si>
    <t>POSESION DE GANADO EN 1832</t>
  </si>
  <si>
    <t>% de poseed.</t>
  </si>
  <si>
    <t>ganado</t>
  </si>
  <si>
    <t>unidades por</t>
  </si>
  <si>
    <t>en el grupo</t>
  </si>
  <si>
    <t>de labor</t>
  </si>
  <si>
    <t>contribuyente</t>
  </si>
  <si>
    <t>comerciantes, arrieros, servicios, prof. Liberales</t>
  </si>
  <si>
    <t>hacendados, labradores, ganaderos, colmeneros</t>
  </si>
  <si>
    <t>(bueyes, mulas, yeguas, asnos y burras)</t>
  </si>
  <si>
    <t>poseedor</t>
  </si>
  <si>
    <t>GANADERO-LABRADOR</t>
  </si>
  <si>
    <t>HACENDADO</t>
  </si>
  <si>
    <t>ARRIERO-VENTERO</t>
  </si>
  <si>
    <t>ALBAÑIL-COMERCIANTE</t>
  </si>
  <si>
    <t>CARROMATERO-LABRADOR</t>
  </si>
  <si>
    <t>COMERCIANTE-HACENDADO</t>
  </si>
  <si>
    <t>CERRAJERO-LABRAD-COLMEN</t>
  </si>
  <si>
    <t>HACENDADO-TRATANTE GANAD</t>
  </si>
  <si>
    <t>LABRADOR-COLMENERO</t>
  </si>
  <si>
    <t>JORNALERO-COLMENERO</t>
  </si>
  <si>
    <t>FIDEVERO</t>
  </si>
  <si>
    <t>HERRERO-LABRADOR</t>
  </si>
  <si>
    <t>COMERCIANTE-CERERO-SUCRER</t>
  </si>
  <si>
    <t>VDA-LABRADOR</t>
  </si>
  <si>
    <t>VDA-JORNALERO</t>
  </si>
  <si>
    <t>LABRADOR-VDA</t>
  </si>
  <si>
    <t>LABRADOR-GANADERO-VDA</t>
  </si>
  <si>
    <t>JORNALERO-VDAD</t>
  </si>
  <si>
    <t>JORNALERO-VDA</t>
  </si>
  <si>
    <t>COMERCIANTE-VDA</t>
  </si>
  <si>
    <t>GANADERO-LABRADOR-VDA</t>
  </si>
  <si>
    <t>OVINO</t>
  </si>
  <si>
    <t>VACUNO</t>
  </si>
  <si>
    <t>ALPARGATERO-VDA</t>
  </si>
  <si>
    <t>CARPINTERO-VDA</t>
  </si>
  <si>
    <t>VDA-ESCRIBANO</t>
  </si>
  <si>
    <t>LABRADOR-COLMENERO-VDA</t>
  </si>
  <si>
    <t>TEJEDOR-VDA</t>
  </si>
  <si>
    <t>HERRERO-VDA</t>
  </si>
  <si>
    <t>OFICIO</t>
  </si>
  <si>
    <t>CARPINTERO-COMERCIANTE</t>
  </si>
  <si>
    <t>VDA-CLARINERO</t>
  </si>
  <si>
    <t>TEJERO-VDA</t>
  </si>
  <si>
    <t>ALFARERO-VDA</t>
  </si>
  <si>
    <t>CAPITULO ECLESIÁSTICO</t>
  </si>
  <si>
    <t>total</t>
  </si>
  <si>
    <t>TOTAL</t>
  </si>
  <si>
    <t>intervalo en</t>
  </si>
  <si>
    <t>% sobre</t>
  </si>
  <si>
    <t>De 1 a 6</t>
  </si>
  <si>
    <t>De 6,5 a 12</t>
  </si>
  <si>
    <t>De 12,5 a 24</t>
  </si>
  <si>
    <t>De 24,5 a 50</t>
  </si>
  <si>
    <t>De 50,5 a 100</t>
  </si>
  <si>
    <t>Más de 100</t>
  </si>
  <si>
    <t>TAMAÑO DE LAS POSESIONES DE REGADÍO EN 1832</t>
  </si>
  <si>
    <t>EXENTO</t>
  </si>
  <si>
    <t>PERSONAL</t>
  </si>
  <si>
    <t>Nº</t>
  </si>
  <si>
    <t>TOTALES</t>
  </si>
  <si>
    <t>FOR ALCARRAS RIBES JOSE</t>
  </si>
  <si>
    <t>FOR ALCARRAS NUET ANTONIA</t>
  </si>
  <si>
    <t>FOR ALCARRAS MONTOY JOSE</t>
  </si>
  <si>
    <t>AYUNTAMIENTO</t>
  </si>
  <si>
    <t>INFANZON / SUCRERO</t>
  </si>
  <si>
    <t>ABOGADO VDA.</t>
  </si>
  <si>
    <t>INFANZON VDA.</t>
  </si>
  <si>
    <t>abogado</t>
  </si>
  <si>
    <t>fanegas</t>
  </si>
  <si>
    <t>albañil</t>
  </si>
  <si>
    <t>albeitar</t>
  </si>
  <si>
    <t>alfarero</t>
  </si>
  <si>
    <t>alpargatero</t>
  </si>
  <si>
    <t>arriero</t>
  </si>
  <si>
    <t>apicultor</t>
  </si>
  <si>
    <t>botero</t>
  </si>
  <si>
    <t>calderero</t>
  </si>
  <si>
    <t>carpintero</t>
  </si>
  <si>
    <t>carromatero</t>
  </si>
  <si>
    <t>cerrajero</t>
  </si>
  <si>
    <t>cirujano</t>
  </si>
  <si>
    <t>comerciante</t>
  </si>
  <si>
    <t>PIO LEGADO DE MARIANA SOLER</t>
  </si>
  <si>
    <t>corregidor</t>
  </si>
  <si>
    <t>desconocido</t>
  </si>
  <si>
    <t>eclesiásticos</t>
  </si>
  <si>
    <t>escribano</t>
  </si>
  <si>
    <t>TIERRA EN MANOS DE ARTESANOS</t>
  </si>
  <si>
    <t>TIERRA EN MANOS DE ECLESIÁSTICOS</t>
  </si>
  <si>
    <t>TIERRA EN MANOS DE TRANSPORTISTAS</t>
  </si>
  <si>
    <t>TIERRA EN MANOS DE COMERCIANTES</t>
  </si>
  <si>
    <t>TIERRA EN MANOS DE SERVIDORES</t>
  </si>
  <si>
    <t>TIERRA EN MANOS DE INFANZONES</t>
  </si>
  <si>
    <t>TIERRA EN MANOS DE JORNALEROS Y PASTORES</t>
  </si>
  <si>
    <t>TIERRA EN MANOS DE FORASTEROS</t>
  </si>
  <si>
    <t>% de</t>
  </si>
  <si>
    <t>tierra</t>
  </si>
  <si>
    <t>GRUPOS ESTAMENTALES Y</t>
  </si>
  <si>
    <t>SOCIO-PROFESIONALES</t>
  </si>
  <si>
    <t>pos./vec.</t>
  </si>
  <si>
    <t>artesanos</t>
  </si>
  <si>
    <t>profesiones liberales</t>
  </si>
  <si>
    <t>arrieros y carromateros</t>
  </si>
  <si>
    <t>comerciantes</t>
  </si>
  <si>
    <t>servidores de instituciones</t>
  </si>
  <si>
    <t>labradores, ganaderos, apicultores</t>
  </si>
  <si>
    <t>infanzones</t>
  </si>
  <si>
    <t>jornaleros y pastores</t>
  </si>
  <si>
    <t>menores y desconocidos</t>
  </si>
  <si>
    <t>forasteros</t>
  </si>
  <si>
    <t>esquilador</t>
  </si>
  <si>
    <t>farmaceutico</t>
  </si>
  <si>
    <t>fidevero</t>
  </si>
  <si>
    <t>ganadero</t>
  </si>
  <si>
    <t>labrador-ganadero</t>
  </si>
  <si>
    <t>hacendado-ganadero</t>
  </si>
  <si>
    <t>herrero</t>
  </si>
  <si>
    <t>infanzón</t>
  </si>
  <si>
    <t>jornalero y viudas</t>
  </si>
  <si>
    <t>labrad, ganad, apic, viuda</t>
  </si>
  <si>
    <t>médico</t>
  </si>
  <si>
    <t>menores</t>
  </si>
  <si>
    <t>mesonero</t>
  </si>
  <si>
    <t>molinero</t>
  </si>
  <si>
    <t>pastor</t>
  </si>
  <si>
    <t>posadero</t>
  </si>
  <si>
    <t>sastre</t>
  </si>
  <si>
    <t>soguero</t>
  </si>
  <si>
    <t>sucrero</t>
  </si>
  <si>
    <t>tabernero</t>
  </si>
  <si>
    <t>tejedor</t>
  </si>
  <si>
    <t>tejero</t>
  </si>
  <si>
    <t>tendero</t>
  </si>
  <si>
    <t>tratante de ganado</t>
  </si>
  <si>
    <t>clarinero vda.</t>
  </si>
  <si>
    <t>viuda de jornalero</t>
  </si>
  <si>
    <t>viuda de labrador</t>
  </si>
  <si>
    <t>zapatero</t>
  </si>
  <si>
    <t>forasteros oriundos de Fraga</t>
  </si>
  <si>
    <t>forasteros de otros pueblos</t>
  </si>
  <si>
    <t>JUNQUERAS D. ANTONIO</t>
  </si>
  <si>
    <t>INFANZON</t>
  </si>
  <si>
    <t>ARQUER BALLESTER D. DOMINGO</t>
  </si>
  <si>
    <t>PORTOLES D. FRANCISCO</t>
  </si>
  <si>
    <t>PORTOLES D. JOAQUIN</t>
  </si>
  <si>
    <t>PORTOLES D. JOSE</t>
  </si>
  <si>
    <t>PORTOLES D. MIGUEL</t>
  </si>
  <si>
    <t>CABRERA D. MEDARDO</t>
  </si>
  <si>
    <t>PORTOLES D. RAMON</t>
  </si>
  <si>
    <t>PORTOLES MAGDALENA</t>
  </si>
  <si>
    <t>ARQUER D. SALVADOR</t>
  </si>
  <si>
    <t>ISAC VDA. DE D. JOAQUIN</t>
  </si>
  <si>
    <t>LUZAS D. PANTALEON</t>
  </si>
  <si>
    <t>CORREGIDOR</t>
  </si>
  <si>
    <t>SUDOR D. ANTONIO</t>
  </si>
  <si>
    <t>ABOGADO</t>
  </si>
  <si>
    <t>ABAD GAUDIOSO</t>
  </si>
  <si>
    <t>ABOGADO/COMERCIANTE</t>
  </si>
  <si>
    <t>BAMALA D. JOSE</t>
  </si>
  <si>
    <t>CEREZUELA D. JUAN ANTONIO</t>
  </si>
  <si>
    <t>PEREZ D. MIGUEL</t>
  </si>
  <si>
    <t>JORRO Y PROUS D. JAIME</t>
  </si>
  <si>
    <t>VERA BELMUNT D. JOAQUIN</t>
  </si>
  <si>
    <t>ESCRIBANO</t>
  </si>
  <si>
    <t>ISAC D. JOAQUIN</t>
  </si>
  <si>
    <t>COMERCIO</t>
  </si>
  <si>
    <t>GALICIA CATALAN D. SIMON</t>
  </si>
  <si>
    <t>MIRALLES CABRERA D. SALVADOR</t>
  </si>
  <si>
    <t>SUDOR VDA. DE D. ANTONIO</t>
  </si>
  <si>
    <t>FORADADA VDA DE D. GUILLERMO</t>
  </si>
  <si>
    <t>ORO D. ANTONIO</t>
  </si>
  <si>
    <t>LAFUENTE MONREAL ANTONIO</t>
  </si>
  <si>
    <t>LABRADOR</t>
  </si>
  <si>
    <t>POMAR ROCA ANTONIO</t>
  </si>
  <si>
    <t>CODINA ANTONIO</t>
  </si>
  <si>
    <t>ZAPATERO/JORNALERO</t>
  </si>
  <si>
    <t>MASOT SOROLLA AGUSTIN</t>
  </si>
  <si>
    <t>JORNALERO</t>
  </si>
  <si>
    <t>ROYES AGUSTIN</t>
  </si>
  <si>
    <t>GUALLART AGUSTIN</t>
  </si>
  <si>
    <t>CAMBREDO AGUSTIN</t>
  </si>
  <si>
    <t>ARELLANO AGUSTIN</t>
  </si>
  <si>
    <t>MIR AGUSTIN</t>
  </si>
  <si>
    <t>SUDOR ROCA AGUSTIN</t>
  </si>
  <si>
    <t>CRUELLAS AGUSTIN</t>
  </si>
  <si>
    <t>LARROYA BARRAFON AGUSTIN</t>
  </si>
  <si>
    <t>CASAS NAVARRO AGUSTIN</t>
  </si>
  <si>
    <t>MASIP AGUSTIN</t>
  </si>
  <si>
    <t>CRUELLAS MONTULL ANTONIO</t>
  </si>
  <si>
    <t>MEDIAVILLA ANTONIO</t>
  </si>
  <si>
    <t>SASTRE</t>
  </si>
  <si>
    <t>RIBA ANTONIO</t>
  </si>
  <si>
    <t>HERRERO</t>
  </si>
  <si>
    <t>SERRATE ANTONIO</t>
  </si>
  <si>
    <t>CERRAJERO</t>
  </si>
  <si>
    <t>DUMARIO ANTONIO</t>
  </si>
  <si>
    <t>CALDERERO</t>
  </si>
  <si>
    <t>GRUAS D. ANTONIO</t>
  </si>
  <si>
    <t>FARMACEUTICO</t>
  </si>
  <si>
    <t>RUIZ ANGEL</t>
  </si>
  <si>
    <t>CHINE ANDRES</t>
  </si>
  <si>
    <t>TREMS MONTEL ANTONIO</t>
  </si>
  <si>
    <t>ABAD ANTONIO</t>
  </si>
  <si>
    <t>ARRIERO</t>
  </si>
  <si>
    <t>BAQUER SOROLLA ANTONIO</t>
  </si>
  <si>
    <t>CALVERA FLORENZA ANTONIO</t>
  </si>
  <si>
    <t>LABRADOR MONTEL ANTONIO</t>
  </si>
  <si>
    <t>ARRIERO/LABRADOR</t>
  </si>
  <si>
    <t>ABAD MILLANES ANTONIO</t>
  </si>
  <si>
    <t>MONTES ANTONIO</t>
  </si>
  <si>
    <t>CABOS ANTONIO</t>
  </si>
  <si>
    <t>TEJEDOR</t>
  </si>
  <si>
    <t>ACHON GALLINAD ANTONIO</t>
  </si>
  <si>
    <t>ARELLANO BAQUER ANTONIO</t>
  </si>
  <si>
    <t>JOVER MARGUEL ANTONIO</t>
  </si>
  <si>
    <t>BERGES CASAS ANTONIO</t>
  </si>
  <si>
    <t>ALPARGATERO</t>
  </si>
  <si>
    <t>SIMON ANTONIO</t>
  </si>
  <si>
    <t>CABRERA JOVER ANTONIO</t>
  </si>
  <si>
    <t>PUEYO LABRADOR ANTONIO</t>
  </si>
  <si>
    <t>OLLE ANTONIO</t>
  </si>
  <si>
    <t>DE DIOS ANTONIO</t>
  </si>
  <si>
    <t>SERVERO ANTONIO</t>
  </si>
  <si>
    <t>GALICIA CATALAN ANTONIO</t>
  </si>
  <si>
    <t>CARMONA ANTONIO</t>
  </si>
  <si>
    <t>PUEYO PUCH ANTONIO</t>
  </si>
  <si>
    <t>CASTEL COLEN ANTONIO</t>
  </si>
  <si>
    <t>LABELLA ANTONIO</t>
  </si>
  <si>
    <t>RUBIRA FERRER ANTONIO</t>
  </si>
  <si>
    <t>CABRERA AGUSTIN ANTONIO</t>
  </si>
  <si>
    <t>LARROYA LAFUENTE ANTONIO</t>
  </si>
  <si>
    <t>FERRER POMAR ANTONIO</t>
  </si>
  <si>
    <t>QUIBUS ANTONIO (MAYOR)</t>
  </si>
  <si>
    <t>NAVARRO ANDA ANTONIO</t>
  </si>
  <si>
    <t>VILAR LARROYA ANTONIO</t>
  </si>
  <si>
    <t>CASANOVA ANTONIO</t>
  </si>
  <si>
    <t>MONTEL BADIA ANTONIO</t>
  </si>
  <si>
    <t>CASAS ROYES ANTONIO</t>
  </si>
  <si>
    <t>LABRADOR CASTAN ANTONIO</t>
  </si>
  <si>
    <t>TOLEDO ENRECH ANTONIO</t>
  </si>
  <si>
    <t>VILAR NOVIALS ANTONIO</t>
  </si>
  <si>
    <t>MENEN PEDRUELO ANTONIO</t>
  </si>
  <si>
    <t>GARGALLO ANTONIO</t>
  </si>
  <si>
    <t>ROLDAN ANTONIO</t>
  </si>
  <si>
    <t>TIERRA ANTONIO</t>
  </si>
  <si>
    <t>SISO MIRANDA ANTONIO</t>
  </si>
  <si>
    <t>NICOLAS ANTONIO (MAYOR)</t>
  </si>
  <si>
    <t>NICOLAS LAFARGA ANTONIO</t>
  </si>
  <si>
    <t>CONSUL ANTONIO</t>
  </si>
  <si>
    <t>SANTAMARIA SATUE ANTONIO</t>
  </si>
  <si>
    <t>FERRER BADIA ANTONIO</t>
  </si>
  <si>
    <t>RIVERA ANTONIO</t>
  </si>
  <si>
    <t>BARRAFON BUYSAN ANTONIO</t>
  </si>
  <si>
    <t>PENELLA ANTONIO</t>
  </si>
  <si>
    <t>BARRAFON GALICIA ANTONIO</t>
  </si>
  <si>
    <t>FLORENZA CANTARELO ANTONIO</t>
  </si>
  <si>
    <t>MESONERO</t>
  </si>
  <si>
    <t>CABRERA FRANSOY ANTONIO</t>
  </si>
  <si>
    <t>ARIBAU ANTONIO</t>
  </si>
  <si>
    <t>TORRENS ANTONIO</t>
  </si>
  <si>
    <t>SARRAU ESPITIA ANTONIO</t>
  </si>
  <si>
    <t>GALLINAD ESCANDIL ANTONIO</t>
  </si>
  <si>
    <t>VISA VERA ANTONIO</t>
  </si>
  <si>
    <t>ACHON ROCA ANTONIO</t>
  </si>
  <si>
    <t>CARPINTERO</t>
  </si>
  <si>
    <t>JOVER AMBROSIO</t>
  </si>
  <si>
    <t>PARIS AGUSTINA</t>
  </si>
  <si>
    <t>PUEYO AGUSTIN</t>
  </si>
  <si>
    <t>CALVERA AGUSTIN</t>
  </si>
  <si>
    <t>LARROYA AGUSTIN</t>
  </si>
  <si>
    <t>ASENSIO ANTONIO</t>
  </si>
  <si>
    <t>PORTIE ANTONIO</t>
  </si>
  <si>
    <t>CAMI ANTONIO</t>
  </si>
  <si>
    <t>CABOS GARGALLO ANTONIO</t>
  </si>
  <si>
    <t>CABRERA PORTOLES ANTONIO</t>
  </si>
  <si>
    <t>FERRAGUD ANTONIO</t>
  </si>
  <si>
    <t>BAQUER BUYSAN ANTONIO</t>
  </si>
  <si>
    <t>FOLC ANTONIO</t>
  </si>
  <si>
    <t>VILAR FLORENZA ANTONIO</t>
  </si>
  <si>
    <t>MARTINEZ ANTONIO</t>
  </si>
  <si>
    <t>RIC ANTONIO</t>
  </si>
  <si>
    <t>CORTI ANTONIO</t>
  </si>
  <si>
    <t>PALAU ANTONIO</t>
  </si>
  <si>
    <t>GUIRAL ANTONIO</t>
  </si>
  <si>
    <t>TEJERO ANTONIO</t>
  </si>
  <si>
    <t>COLEA ANTONIO</t>
  </si>
  <si>
    <t>URRACA ANTONIO</t>
  </si>
  <si>
    <t>VIDAL ARBONES ANTONIO</t>
  </si>
  <si>
    <t>LOPEZ ANTONIO</t>
  </si>
  <si>
    <t>NICOLAS SOROLLA ANTONIO</t>
  </si>
  <si>
    <t>PORTIE MEDIAVILLA ANTONIO</t>
  </si>
  <si>
    <t>MESTRES ANTONIO</t>
  </si>
  <si>
    <t>ESCANDIL ANTONIO</t>
  </si>
  <si>
    <t>FAURE ANTONIO</t>
  </si>
  <si>
    <t>NOVIALS ANTONIO</t>
  </si>
  <si>
    <t>CABOS COQUIS ANTONIO</t>
  </si>
  <si>
    <t>ODRI ANTONIO</t>
  </si>
  <si>
    <t>NICOLAS ANTONIO</t>
  </si>
  <si>
    <t>ESCANDIL AGUSTIN</t>
  </si>
  <si>
    <t>MINGUILLON ANTONIO</t>
  </si>
  <si>
    <t>ALVAREZ ANTONIO</t>
  </si>
  <si>
    <t>ESTEVE ANTONIO</t>
  </si>
  <si>
    <t>SERVETO BENITO (MENOR)</t>
  </si>
  <si>
    <t>LARROYA BENITO</t>
  </si>
  <si>
    <t>OLIVER BENITO</t>
  </si>
  <si>
    <t>ZAPATERO</t>
  </si>
  <si>
    <t>SERVETO BENITO (MAYOR)</t>
  </si>
  <si>
    <t>INSA BERNABE</t>
  </si>
  <si>
    <t>MARTI BENITO</t>
  </si>
  <si>
    <t>VERA BENITO</t>
  </si>
  <si>
    <t>CANALES BENITO</t>
  </si>
  <si>
    <t>BEAN BERNARDO</t>
  </si>
  <si>
    <t>CANALES BERNARDO</t>
  </si>
  <si>
    <t>SATORRES SUDOR BERNARDO</t>
  </si>
  <si>
    <t>MILLANES MALLANDRICH BERNARDO</t>
  </si>
  <si>
    <t>LORENTE BERNABE</t>
  </si>
  <si>
    <t>BOTERO</t>
  </si>
  <si>
    <t>NICOLAS BARTOLOME</t>
  </si>
  <si>
    <t>BALLES BENITO</t>
  </si>
  <si>
    <t>MONTULL BENITO (MENOR)</t>
  </si>
  <si>
    <t>TULON BENITO</t>
  </si>
  <si>
    <t>LARROYA BEAN BERNARDO</t>
  </si>
  <si>
    <t>PUCHVERT BLAS</t>
  </si>
  <si>
    <t>MOLINERO</t>
  </si>
  <si>
    <t>GALICIA CATALAN BRUNO</t>
  </si>
  <si>
    <t>GOMEZ BLAS</t>
  </si>
  <si>
    <t>ROCH BENITO</t>
  </si>
  <si>
    <t>ANGLES CALIXTO</t>
  </si>
  <si>
    <t>COMERCIANTE</t>
  </si>
  <si>
    <t>CALVERA FLORENZA CRISTOBAL</t>
  </si>
  <si>
    <t>SERVETO CASIMIRO</t>
  </si>
  <si>
    <t>CORTI CASIMIRO</t>
  </si>
  <si>
    <t>CRUELLAS CRISTOBAL</t>
  </si>
  <si>
    <t>CASTELLO CRISTOBAL</t>
  </si>
  <si>
    <t>CASAS CRISTOBAL</t>
  </si>
  <si>
    <t>LARROYA CRISTOBAL</t>
  </si>
  <si>
    <t>CABRERA BALLES DOMINGO</t>
  </si>
  <si>
    <t>CASAS MARTI DOMINGO</t>
  </si>
  <si>
    <t>DE DIOS DOMINGO</t>
  </si>
  <si>
    <t>BUYSAN DOMINGO</t>
  </si>
  <si>
    <t>PELECHA RIC DOMINGO</t>
  </si>
  <si>
    <t>TREMS DOMINGO</t>
  </si>
  <si>
    <t>SATORRES DOMINGO</t>
  </si>
  <si>
    <t>CASAS LARROYA DOMINGO</t>
  </si>
  <si>
    <t>CARMONA DOMINGO</t>
  </si>
  <si>
    <t>LABRADOR/COLMENERO</t>
  </si>
  <si>
    <t>NAVARRO DOMINGO</t>
  </si>
  <si>
    <t>JOVER DOMINGO</t>
  </si>
  <si>
    <t xml:space="preserve">LARROYA DOMINGO </t>
  </si>
  <si>
    <t>CALAVERA DOMINGO</t>
  </si>
  <si>
    <t>VILAR MONTULL DOMINGO</t>
  </si>
  <si>
    <t>VILLACAMPA CAYETANO</t>
  </si>
  <si>
    <t>CALVERA RUBIRA CRISTOBAL</t>
  </si>
  <si>
    <t>BARANA CRISTOBAL</t>
  </si>
  <si>
    <t>ANGLES CARLOS</t>
  </si>
  <si>
    <t>LAHUERTA DIEGO (MENOR)</t>
  </si>
  <si>
    <t>LAHUERTA DIEGO (MAYOR)</t>
  </si>
  <si>
    <t>CASAS DOMINGO</t>
  </si>
  <si>
    <t>ROCH CASILLAS DOMINGO</t>
  </si>
  <si>
    <t>CLAMADIOS DOMINGO</t>
  </si>
  <si>
    <t>SATORRES PESOL DOMINGO</t>
  </si>
  <si>
    <t>AGUILAR DOMINGO</t>
  </si>
  <si>
    <t>GOMEZ CALIXTO</t>
  </si>
  <si>
    <t>SOGUERO</t>
  </si>
  <si>
    <t>MONTEMAR ESTEBAN</t>
  </si>
  <si>
    <t>JOVER CABRERA EUSEBIO</t>
  </si>
  <si>
    <t>VILAR EUSEBIO</t>
  </si>
  <si>
    <t>ORTIN EUSEBIO</t>
  </si>
  <si>
    <t>BOLLIC ESTEVAN</t>
  </si>
  <si>
    <t>SATORRES EUSEBIO</t>
  </si>
  <si>
    <t>TUTOR EUGENIO</t>
  </si>
  <si>
    <t>LAFUENTE FRANCISCO</t>
  </si>
  <si>
    <t>ACHON MARTINEZ D. FRANCISCO</t>
  </si>
  <si>
    <t>VILAR FELIPE</t>
  </si>
  <si>
    <t>ROMAN FELIPE</t>
  </si>
  <si>
    <t>ARELLANO CABRERA FELIPE</t>
  </si>
  <si>
    <t>POSADERO</t>
  </si>
  <si>
    <t>SOROLLA CRUELLAS FELIPE</t>
  </si>
  <si>
    <t>SATORRES FELIPE</t>
  </si>
  <si>
    <t>CORBELLA FELIPE</t>
  </si>
  <si>
    <t>CABRERA VALLS FELIPE</t>
  </si>
  <si>
    <t>SANCHO FELIPE</t>
  </si>
  <si>
    <t>CALVO FELIX</t>
  </si>
  <si>
    <t>BERENGUER FERNANDO</t>
  </si>
  <si>
    <t>LAHUERTA FIDEL</t>
  </si>
  <si>
    <t>ONCINS FRANCISCO</t>
  </si>
  <si>
    <t>SOROLLA AGUSTIN FRANCISCO</t>
  </si>
  <si>
    <t>MILLANES FRANCISCO (MENOR)</t>
  </si>
  <si>
    <t>ROCA BARRAFON FRANCISCO</t>
  </si>
  <si>
    <t>ZAPATER FRANCISCO</t>
  </si>
  <si>
    <t>DESCONOCIDO</t>
  </si>
  <si>
    <t>AGUSTIN MARTINEZ FRANCISCO</t>
  </si>
  <si>
    <t>SAMPIETRO FRANCISCO</t>
  </si>
  <si>
    <t>PASTOR</t>
  </si>
  <si>
    <t>LABRADOR VILLAMANA FCO.</t>
  </si>
  <si>
    <t>GARCIA SEGALO FRANCISCO</t>
  </si>
  <si>
    <t>IBARZ JORRO FRANCISCO</t>
  </si>
  <si>
    <t>COLEA RIOS FRANCISCO</t>
  </si>
  <si>
    <t>ARELLANO LARROYA FRANCICO</t>
  </si>
  <si>
    <t>VISA GUARDIOLA FRANCISCO</t>
  </si>
  <si>
    <t>ROCA CASANOVA FRANCISCO</t>
  </si>
  <si>
    <t>FORADADA SANTARROMAN FCO.</t>
  </si>
  <si>
    <t>FERRER FELECIN FRANCISCO</t>
  </si>
  <si>
    <t>TIERRA FRANCISCO</t>
  </si>
  <si>
    <t>VIDAL COLEA FRANCISCO</t>
  </si>
  <si>
    <t>FELIP FRANCISCO</t>
  </si>
  <si>
    <t>CEREZUELA NAVARRO FRANCISCO</t>
  </si>
  <si>
    <t>AGUSTIN PORTIE FRANCISCO</t>
  </si>
  <si>
    <t>MAYORA AGUSTIN FRANCISCO</t>
  </si>
  <si>
    <t>BERNAD PINTADO FRANCISCO</t>
  </si>
  <si>
    <t>CORTI FRANCISCO</t>
  </si>
  <si>
    <t>NAVARRO SOTO FRANCISCO</t>
  </si>
  <si>
    <t>ACHON GALLINAD FRANCISCO</t>
  </si>
  <si>
    <t>SOROLLA BOLLIC FRANCISCO</t>
  </si>
  <si>
    <t>BARRAFON BADIA FRANCISCO</t>
  </si>
  <si>
    <t>IBARZ FRANCHOTE FRANCISCO</t>
  </si>
  <si>
    <t>BARRAFON GALICIA FRANCISCO</t>
  </si>
  <si>
    <t>CRUELLAS GALLINAD FRANCISCO</t>
  </si>
  <si>
    <t>MESALLES FRANCISCO</t>
  </si>
  <si>
    <t>ACHON BOLLIC FRANCISCO</t>
  </si>
  <si>
    <t>SOLANES NOVIALS FRANCISCO</t>
  </si>
  <si>
    <t>LARROYA SANSON FRANCISCO</t>
  </si>
  <si>
    <t>SERVETO FRANCISCO</t>
  </si>
  <si>
    <t>MILLANES LABOYRA FRANCISCO</t>
  </si>
  <si>
    <t>CANTE FRANCISCO</t>
  </si>
  <si>
    <t>MILLANES FLORENZA FRANCISCO</t>
  </si>
  <si>
    <t>BARRAFON PORTA FRANCISCO</t>
  </si>
  <si>
    <t>CALAVERA PESOL FRANCISCO</t>
  </si>
  <si>
    <t>PRADET FRANCISCO</t>
  </si>
  <si>
    <t>LABOYRA GABRIEL</t>
  </si>
  <si>
    <t>CAMBREDO GASPAR</t>
  </si>
  <si>
    <t>TEJERO GREGORIO</t>
  </si>
  <si>
    <t>PESOL GREGORIO</t>
  </si>
  <si>
    <t>PENELLA GREGORIO</t>
  </si>
  <si>
    <t>CASAS BOLLIC GUILLERMO</t>
  </si>
  <si>
    <t>CORTI BADIA GUILLERMO</t>
  </si>
  <si>
    <t>SUBIRA FELIPE</t>
  </si>
  <si>
    <t>ARBONES FIDEL</t>
  </si>
  <si>
    <t>MAYORA ARELLANO FRANCISCO</t>
  </si>
  <si>
    <t>TORRIJO FRANCISCO</t>
  </si>
  <si>
    <t>MATEU FRANCISCO</t>
  </si>
  <si>
    <t>GAZO FRANCISCO</t>
  </si>
  <si>
    <t>AGUSTIN SOLER FRANCISCO</t>
  </si>
  <si>
    <t>RODRIGUEZ FRANCISCO</t>
  </si>
  <si>
    <t>DOYA FRANCISCO</t>
  </si>
  <si>
    <t>AGUSTIN JUANOS FRANCISCO</t>
  </si>
  <si>
    <t>BARRAFON NAVARRO FRANCISCO</t>
  </si>
  <si>
    <t>MARTINEZ FRANCISCO</t>
  </si>
  <si>
    <t>PLANA ALCAYNE FRANCISCO</t>
  </si>
  <si>
    <t>JOVER RIOS FRANCISCO</t>
  </si>
  <si>
    <t>DE DIOS FRANCISCO</t>
  </si>
  <si>
    <t>GALLINAD SUBIRA FRANCISCO</t>
  </si>
  <si>
    <t>SALO COLEA FRANCISCO</t>
  </si>
  <si>
    <t>POMAR FRANCISCO</t>
  </si>
  <si>
    <t>CHINIQUI SALO FRANCISCO</t>
  </si>
  <si>
    <t>ROMAN FRANCISCO</t>
  </si>
  <si>
    <t>ROCA VALLS FRANCISCO</t>
  </si>
  <si>
    <t>CANTE MARTINEZ FRANCISCO</t>
  </si>
  <si>
    <t>ONCINS SOROLLA FRANCISCO</t>
  </si>
  <si>
    <t>ROYO FRANCISCO</t>
  </si>
  <si>
    <t>PRADET GERONIMO</t>
  </si>
  <si>
    <t>MORENO GUILLERMO</t>
  </si>
  <si>
    <t>SOROLLA GUILLERMO</t>
  </si>
  <si>
    <t>CASTAN GUILLERMO</t>
  </si>
  <si>
    <t>GUIRAL GUILLERMO</t>
  </si>
  <si>
    <t>MAS GREGORIO</t>
  </si>
  <si>
    <t>VERA GUILLERMO</t>
  </si>
  <si>
    <t>TRATANTE GANADO</t>
  </si>
  <si>
    <t>PUCH GREGORIO</t>
  </si>
  <si>
    <t>VILAR GUILLERMO</t>
  </si>
  <si>
    <t>ROCA FRANCISCO (MENOR)</t>
  </si>
  <si>
    <t>IBARZ FLORDELIS FRANCISCO</t>
  </si>
  <si>
    <t>IBARZ SONADELL FRANCISCO</t>
  </si>
  <si>
    <t>PUEYO HEREDEROS DE MARIANO</t>
  </si>
  <si>
    <t>MENORES</t>
  </si>
  <si>
    <t>MONTEL HEREDEROS DE RAMON</t>
  </si>
  <si>
    <t>DEL RIO HEREDEROS DE CARLOS</t>
  </si>
  <si>
    <t>AZNAR HEREDEROS DE JOSE</t>
  </si>
  <si>
    <t>POMAR HEREDEROS DE JOAQUIN</t>
  </si>
  <si>
    <t>NAVARRO HEREDEROS DE MATIAS</t>
  </si>
  <si>
    <t>SOROLLA HEREDEROS DE SALVADOR</t>
  </si>
  <si>
    <t>CABOS HEREDEROS DE TOMAS</t>
  </si>
  <si>
    <t>RIC HER.VDA.DE SALVADOR</t>
  </si>
  <si>
    <t>TORRELAS HIPOLITO</t>
  </si>
  <si>
    <t>QUIBUS JAIME</t>
  </si>
  <si>
    <t>MONTULL JAIME</t>
  </si>
  <si>
    <t>BAQUER BERROY JAIME</t>
  </si>
  <si>
    <t>CEREZUELA JORGE</t>
  </si>
  <si>
    <t>VIDAL JORGE</t>
  </si>
  <si>
    <t>FOLC JAIME</t>
  </si>
  <si>
    <t>MARTINEZ CONSUL JOSE</t>
  </si>
  <si>
    <t>MARTINEZ RUIZ JOSE</t>
  </si>
  <si>
    <t>ORO JOSE</t>
  </si>
  <si>
    <t>SALO RIOS JOSE</t>
  </si>
  <si>
    <t>GOMEZ JOSE</t>
  </si>
  <si>
    <t>MENEN JOSE</t>
  </si>
  <si>
    <t>LOBERA JOSE</t>
  </si>
  <si>
    <t>CRUELLAS NAVARRO JOSE</t>
  </si>
  <si>
    <t>SOLANES NAVARRO JOSE</t>
  </si>
  <si>
    <t>ISUN JOSE (MENOR)</t>
  </si>
  <si>
    <t>ISUN JOSE (MAYOR)</t>
  </si>
  <si>
    <t>BUISAN JOSE</t>
  </si>
  <si>
    <t>TRATANTE DE GANADO</t>
  </si>
  <si>
    <t>ROYO JOSE</t>
  </si>
  <si>
    <t>CRUELLAS JOSE</t>
  </si>
  <si>
    <t>CALDERO JOSE</t>
  </si>
  <si>
    <t>MIRALLES JOSE</t>
  </si>
  <si>
    <t>CASTILLO GOSAD JOSE</t>
  </si>
  <si>
    <t>MASOT JOSE (MAYOR)</t>
  </si>
  <si>
    <t xml:space="preserve">FRAUCA JOSE </t>
  </si>
  <si>
    <t>RIOS ANGLES JOSE</t>
  </si>
  <si>
    <t>TABERNERO</t>
  </si>
  <si>
    <t>BEAN JOSE</t>
  </si>
  <si>
    <t>SISO CEREZUELA JOSE</t>
  </si>
  <si>
    <t>BAQUER MAYORA JOSE</t>
  </si>
  <si>
    <t>LAFUENTE CORTI JOSE</t>
  </si>
  <si>
    <t xml:space="preserve">MESTRES JOSE </t>
  </si>
  <si>
    <t>SOPLON JOSE</t>
  </si>
  <si>
    <t>SARRAU ESPITIA JOSE</t>
  </si>
  <si>
    <t>ROYES FLORENZA JOSE</t>
  </si>
  <si>
    <t>BORBON JOSE</t>
  </si>
  <si>
    <t xml:space="preserve">REALES JOSE </t>
  </si>
  <si>
    <t>ACHON MARTINEZ JOSE</t>
  </si>
  <si>
    <t>CASAS LARROYA JOSE</t>
  </si>
  <si>
    <t>BARRAFON NAVARRO JOSE</t>
  </si>
  <si>
    <t>TIERRA JOSE</t>
  </si>
  <si>
    <t>RUBION JOSE</t>
  </si>
  <si>
    <t>ESTEVE JOSE</t>
  </si>
  <si>
    <t>SOROLLA AGUSTIN JOSE</t>
  </si>
  <si>
    <t>SEGALO JOSE</t>
  </si>
  <si>
    <t>IBARZ JORRO JOSE</t>
  </si>
  <si>
    <t>SIERRA MIR JOSE</t>
  </si>
  <si>
    <t>NAVARRO SOTO JOSE</t>
  </si>
  <si>
    <t>VERA ESPITIA JOSE</t>
  </si>
  <si>
    <t>CASTELLO PUEYO JOSE</t>
  </si>
  <si>
    <t>GALLINAD ROYO JOSE</t>
  </si>
  <si>
    <t>SORIA JOSE</t>
  </si>
  <si>
    <t>TENDERO</t>
  </si>
  <si>
    <t>VILAR NOVIALS JOSE</t>
  </si>
  <si>
    <t>RICARD JOSE</t>
  </si>
  <si>
    <t>ARIBAU JOSE</t>
  </si>
  <si>
    <t>CALVO D. JOSE</t>
  </si>
  <si>
    <t>CIRUJANO</t>
  </si>
  <si>
    <t>GALLINAD GARCIA JOSE</t>
  </si>
  <si>
    <t>NOVIALS IBARZ JOSE</t>
  </si>
  <si>
    <t>CABOS JOSE</t>
  </si>
  <si>
    <t xml:space="preserve">CASAS ACHON JOSE </t>
  </si>
  <si>
    <t>CALAVERA BAILAC JOSE</t>
  </si>
  <si>
    <t>BADIA CAMI JOSE</t>
  </si>
  <si>
    <t>FELIP JOSE</t>
  </si>
  <si>
    <t>LAX JOSE</t>
  </si>
  <si>
    <t>SALO COLEA JOSE</t>
  </si>
  <si>
    <t>ALIPUS JOSE</t>
  </si>
  <si>
    <t>ACHON GALLINAD JOSE (PLACETA)</t>
  </si>
  <si>
    <t>CORBELLA SARRAU JOSE</t>
  </si>
  <si>
    <t>ROYES MARTINEZ JOSE</t>
  </si>
  <si>
    <t>SALILLAS JOSE</t>
  </si>
  <si>
    <t>ESPITIA JOSE</t>
  </si>
  <si>
    <t>SALARRULLANA JOSE</t>
  </si>
  <si>
    <t>ESTEVE JAIME</t>
  </si>
  <si>
    <t>BAQUER JAIME</t>
  </si>
  <si>
    <t>MONTULL CABRERA JOSE</t>
  </si>
  <si>
    <t>ARELLANO ACHON JOSE</t>
  </si>
  <si>
    <t>CONSUL SEGALO JOSE</t>
  </si>
  <si>
    <t>VILLACAMPA JOSE</t>
  </si>
  <si>
    <t>ERAS JOSE</t>
  </si>
  <si>
    <t>FERRER JOSE</t>
  </si>
  <si>
    <t>TARRAGO JOSE</t>
  </si>
  <si>
    <t>CABRERA BALLES JOSE</t>
  </si>
  <si>
    <t>RIOS SOPLON JOSE</t>
  </si>
  <si>
    <t>GALLINAD GUIRAL JOSE</t>
  </si>
  <si>
    <t>PALAU JOSE</t>
  </si>
  <si>
    <t>CASBES JOSE</t>
  </si>
  <si>
    <t>LABRADOR CIPRES JOSE</t>
  </si>
  <si>
    <t>CEQUIEL JOSE</t>
  </si>
  <si>
    <t>JIMENEZ MILLANES JOSE</t>
  </si>
  <si>
    <t>ACHON GALLINAD JOSE</t>
  </si>
  <si>
    <t>VERA LARROYA JOSE</t>
  </si>
  <si>
    <t>DEL RIO SOROLLA JOSE</t>
  </si>
  <si>
    <t>TORREN JOSE</t>
  </si>
  <si>
    <t>FERRAGUD JOSE</t>
  </si>
  <si>
    <t>ORUS JOSE</t>
  </si>
  <si>
    <t>RUIZ JOSE</t>
  </si>
  <si>
    <t>BAJET JOSE</t>
  </si>
  <si>
    <t>DEL RIO JOSE</t>
  </si>
  <si>
    <t>NICOMEDES JOVER JOSE</t>
  </si>
  <si>
    <t>GARCIA SEGALO JOSE</t>
  </si>
  <si>
    <t>CAREZUELA JOSE</t>
  </si>
  <si>
    <t>FERRAGUD MONREAL JOSE</t>
  </si>
  <si>
    <t>SISO ARIBAU JOSE</t>
  </si>
  <si>
    <t>RUBIO CABIEDES D. JOSE</t>
  </si>
  <si>
    <t>OLIBER JOSEFA</t>
  </si>
  <si>
    <t>FERRER PUYUELO</t>
  </si>
  <si>
    <t>ZAPATER TAGUADA JOAQUIN</t>
  </si>
  <si>
    <t>LAX JOAQUIN</t>
  </si>
  <si>
    <t>MESTRES JOAQUIN</t>
  </si>
  <si>
    <t>ROMAN JOAQUIN</t>
  </si>
  <si>
    <t>NOVIALS MARTI JOAQUIN</t>
  </si>
  <si>
    <t>ACHON GALLINAD JOAQUIN</t>
  </si>
  <si>
    <t>DEDIOS JOAQUIN</t>
  </si>
  <si>
    <t>ALCAYNE JOAQUIN</t>
  </si>
  <si>
    <t>RIOS JOAQUIN</t>
  </si>
  <si>
    <t>DEDIOS ARELLANO JOAQUIN</t>
  </si>
  <si>
    <t>GALLINAD FRASCO JOAQUIN</t>
  </si>
  <si>
    <t>BADIA IBARZ JOAQUIN</t>
  </si>
  <si>
    <t>CASTELAR CASTELAR D. JOAQUIN</t>
  </si>
  <si>
    <t>FELIP JOAQUIN</t>
  </si>
  <si>
    <t>RUIZ JOAQUIN</t>
  </si>
  <si>
    <t>GUIRAL JOAQUIN</t>
  </si>
  <si>
    <t>MENEN PEDRUELO JOAQUIN</t>
  </si>
  <si>
    <t>CASAS JOAQUIN</t>
  </si>
  <si>
    <t>VERA GOMEZ JOAQUIN</t>
  </si>
  <si>
    <t>CAMBREDO JOAQUIN</t>
  </si>
  <si>
    <t>LAHUERTA SOLE JOAQUIN</t>
  </si>
  <si>
    <t>GRAU GALICIA JOAQUIN</t>
  </si>
  <si>
    <t>MENEN VIDAL JOAQUIN</t>
  </si>
  <si>
    <t>LARROYA CHORDI JOAQUIN</t>
  </si>
  <si>
    <t>ROYES ESCUE JOAQUIN</t>
  </si>
  <si>
    <t>ZAPATER FRANSOY JOAQUIN</t>
  </si>
  <si>
    <t>RIBERA JOAQUIN</t>
  </si>
  <si>
    <t>ESCANDIL JOAQUIN</t>
  </si>
  <si>
    <t>GOMEZ JOAQUIN</t>
  </si>
  <si>
    <t>AGUILAR JOAQUIN</t>
  </si>
  <si>
    <t>GANADERO</t>
  </si>
  <si>
    <t>ROSELLO FRANCISCO</t>
  </si>
  <si>
    <t>CABOS JOAQUIN</t>
  </si>
  <si>
    <t>MILLANES FLORENZA JOAQUIN</t>
  </si>
  <si>
    <t>MIR JOAQUIN</t>
  </si>
  <si>
    <t>SOROLLA AGUSTIN JOAQUIN</t>
  </si>
  <si>
    <t>MORENO BARRAFON JOAQUIN</t>
  </si>
  <si>
    <t>BEAN CEREZUELA JOAQUIN</t>
  </si>
  <si>
    <t>MILLANES BIGORRA JOAQUIN</t>
  </si>
  <si>
    <t>ALFARERO</t>
  </si>
  <si>
    <t>BADIA BERGES JOAQUIN</t>
  </si>
  <si>
    <t>CABOS JOAQUIN (MENOR)</t>
  </si>
  <si>
    <t>NICOLAS SOROLLA JOAQUIN</t>
  </si>
  <si>
    <t>LAFUENTE MONREAL JOAQUIN</t>
  </si>
  <si>
    <t>FLORENZA ROCA JOAQUIN</t>
  </si>
  <si>
    <t>GARGALLO JOAQUIN</t>
  </si>
  <si>
    <t>GALICIA MAZAS JOAQUIN</t>
  </si>
  <si>
    <t>SANTAMARIA SATUE JOAQUIN</t>
  </si>
  <si>
    <t>ROYES ANORO JOAQUIN</t>
  </si>
  <si>
    <t>SORO JOAQUIN</t>
  </si>
  <si>
    <t>ESQUILADOR</t>
  </si>
  <si>
    <t>BADIA CABRERA JOAQUIN</t>
  </si>
  <si>
    <t>GALLINAD GUIRAL JOAQUIN</t>
  </si>
  <si>
    <t>VERA ARELLANO JOAQUIN</t>
  </si>
  <si>
    <t>IBARZ CANTARELO JOAQUIN</t>
  </si>
  <si>
    <t>VERA GASPARED JOAQUIN</t>
  </si>
  <si>
    <t>BADIA CRUELLAS JOAQUIN</t>
  </si>
  <si>
    <t>GRAU ARBONES JOAQUIN</t>
  </si>
  <si>
    <t>CABRERA SATORRES JOAQUIN</t>
  </si>
  <si>
    <t>MAZA JOAQUIN</t>
  </si>
  <si>
    <t>MARTINEZ CONSUL JOAQUIN</t>
  </si>
  <si>
    <t>RICARTE JOAQUIN</t>
  </si>
  <si>
    <t>ROCA BARANA JOAQUIN</t>
  </si>
  <si>
    <t>BEAN JOAQUIN</t>
  </si>
  <si>
    <t>RUBION JOAQUIN</t>
  </si>
  <si>
    <t>JOVER GALICIA JOAQUIN</t>
  </si>
  <si>
    <t>SOROLLA RUIZ JOAQUIN</t>
  </si>
  <si>
    <t>VIDAL SARRAU (ESPITIA) JOAQUIN</t>
  </si>
  <si>
    <t>SOROLLA VERA JOAQUIN</t>
  </si>
  <si>
    <t>ACHON JOAQUIN (PARROQUIA)</t>
  </si>
  <si>
    <t>SOLANES GALLINAD JOAQUIN</t>
  </si>
  <si>
    <t>SATORRES MONTULL JOAQUIN</t>
  </si>
  <si>
    <t>GALICIA SALINAS JOAQUIN</t>
  </si>
  <si>
    <t>ARELLANO AGUSTIN JOAQUIN</t>
  </si>
  <si>
    <t>ROCA PALAU JOAQUIN</t>
  </si>
  <si>
    <t>COSTA CHINIQUE JOAQUIN</t>
  </si>
  <si>
    <t>FLORENZA NAVARRO JOAQUIN</t>
  </si>
  <si>
    <t>SARRAU SOLANES JOAQUIN</t>
  </si>
  <si>
    <t>SOROLLA VILLACAMPA JOAQUIN</t>
  </si>
  <si>
    <t>ESPITIA JUAN ANTONIO</t>
  </si>
  <si>
    <t>SISO JUAN ANTONIO</t>
  </si>
  <si>
    <t>ACHON JUAN BAUTISTA</t>
  </si>
  <si>
    <t xml:space="preserve">VIDAL JUAN </t>
  </si>
  <si>
    <t>AGUSTIN JUAN</t>
  </si>
  <si>
    <t>CASANOVA BARELLAS JULIAN</t>
  </si>
  <si>
    <t>VILLANOVA JUAN ANTONIO</t>
  </si>
  <si>
    <t>CORTILLAS D.JOAQUIN</t>
  </si>
  <si>
    <t>PALAU JOAQUIN</t>
  </si>
  <si>
    <t>BARRAFON JOAQUIN</t>
  </si>
  <si>
    <t>MONTULL PEROPADRE JOAQUIN</t>
  </si>
  <si>
    <t>FAURE JOAQUIN</t>
  </si>
  <si>
    <t>LACAMBRA JOAQUIN</t>
  </si>
  <si>
    <t>CALDERO JOAQUIN</t>
  </si>
  <si>
    <t>SALO JOAQUIN</t>
  </si>
  <si>
    <t>CANALES JOAQUIN</t>
  </si>
  <si>
    <t>TISAC JOAQUIN</t>
  </si>
  <si>
    <t>MORELL JOAQUIN</t>
  </si>
  <si>
    <t>MAYORA JOAQUIN</t>
  </si>
  <si>
    <t>VIDAL FAYET JOAQUIN</t>
  </si>
  <si>
    <t>SATORRES GALICIA JOAQUIN</t>
  </si>
  <si>
    <t>NICOLAS NAVARRO JOAQUIN</t>
  </si>
  <si>
    <t>FORT JOAQUIN</t>
  </si>
  <si>
    <t>CHINIQUI SALO JOAQUIN</t>
  </si>
  <si>
    <t>LAHUERTA NOVIALS JOAQUIN</t>
  </si>
  <si>
    <t>VERA BELMUNT JOAQUIN</t>
  </si>
  <si>
    <t>URRACA JOAQUIN</t>
  </si>
  <si>
    <t>GALLINAD ESCANDIL JOAQUIN</t>
  </si>
  <si>
    <t>CASTEL JOAQUIN</t>
  </si>
  <si>
    <t>LARROYA SOLANES JOAQUIN</t>
  </si>
  <si>
    <t>SOLDEVILLA JOAQUIN</t>
  </si>
  <si>
    <t>PRADELL JOAQUIN</t>
  </si>
  <si>
    <t>SIERRA MIR JOAQUIN</t>
  </si>
  <si>
    <t>AGUSTIN JOAQUIN</t>
  </si>
  <si>
    <t>MONTULL JOAQUIN</t>
  </si>
  <si>
    <t>LAHUERTA JOAQUIN</t>
  </si>
  <si>
    <t>SATORRES IBARZ JOAQUIN</t>
  </si>
  <si>
    <t>ROCA BADIA JOAQUIN</t>
  </si>
  <si>
    <t xml:space="preserve">FLORDELIS JACINTA </t>
  </si>
  <si>
    <t>CEREZUELA JACINTO</t>
  </si>
  <si>
    <t>MEDICO</t>
  </si>
  <si>
    <t>NAVARRO JUAN</t>
  </si>
  <si>
    <t>ROYO JUAN</t>
  </si>
  <si>
    <t>FAYED JUAN ANTONIO</t>
  </si>
  <si>
    <t xml:space="preserve">FANDO JULIAN </t>
  </si>
  <si>
    <t>REY Ύ?</t>
  </si>
  <si>
    <t>CASTEL JUAN</t>
  </si>
  <si>
    <t>CARMONA JOAQUIN</t>
  </si>
  <si>
    <t>PRADELL MEDIAVILLA JOAQUIN</t>
  </si>
  <si>
    <t>RODRIGUEZ JOAQUIN</t>
  </si>
  <si>
    <t>GALLINAD JOAQUIN "LO NEN"</t>
  </si>
  <si>
    <t>ORUS LEANDRO</t>
  </si>
  <si>
    <t>BAQUER LORENZO</t>
  </si>
  <si>
    <t>TOMAS LORENZO</t>
  </si>
  <si>
    <t>PUYOL LORENZO</t>
  </si>
  <si>
    <t>FORADADA LORENZO</t>
  </si>
  <si>
    <t>FLORENZA LORENZO</t>
  </si>
  <si>
    <t>GALLINAD LUIS</t>
  </si>
  <si>
    <t>CASANOVA MANUEL</t>
  </si>
  <si>
    <t>ARELLANO VERA MANUEL</t>
  </si>
  <si>
    <t>BELTRAN MANUEL</t>
  </si>
  <si>
    <t>SOPLON MANUEL</t>
  </si>
  <si>
    <t>TOLEDO MANUEL</t>
  </si>
  <si>
    <t>RUIZ MANUEL</t>
  </si>
  <si>
    <t>TREMPS MANUEL</t>
  </si>
  <si>
    <t>TERRADELLES MANUEL</t>
  </si>
  <si>
    <t>ROCA BARANA MANUEL</t>
  </si>
  <si>
    <t>IBARZ MANUEL</t>
  </si>
  <si>
    <t>DE DIOS MANUEL</t>
  </si>
  <si>
    <t>JOVER GALICIA MANUEL</t>
  </si>
  <si>
    <t>NICOLAS MANUEL</t>
  </si>
  <si>
    <t>ROYES LOPEZ MANUEL</t>
  </si>
  <si>
    <t>PERNA MANUEL</t>
  </si>
  <si>
    <t>PUYOL MANUEL</t>
  </si>
  <si>
    <t>MONTULL FORNOS MANUEL</t>
  </si>
  <si>
    <t>ARELLANO CORTI MANUEL</t>
  </si>
  <si>
    <t>TEJERO</t>
  </si>
  <si>
    <t>MATEO MANUEL</t>
  </si>
  <si>
    <t>ARELLANO CABRERA MARIANO</t>
  </si>
  <si>
    <t>FAYET MARIANO</t>
  </si>
  <si>
    <t>GOMEZ COSTA MARIANO</t>
  </si>
  <si>
    <t>FELIP SANJUAN MARIANO</t>
  </si>
  <si>
    <t>GOMEZ SANTAMARIA MARIANO</t>
  </si>
  <si>
    <t>GALICIA MAZAS MARIANO</t>
  </si>
  <si>
    <t>SOLANES MARIANO</t>
  </si>
  <si>
    <t>VISSA MARIANO</t>
  </si>
  <si>
    <t>GOMEZ DE DIOS MARIANO</t>
  </si>
  <si>
    <t>CAMPOS MARIANO</t>
  </si>
  <si>
    <t>MILLANES GERMAN MARIANO</t>
  </si>
  <si>
    <t>JIMENEZ MARIANO</t>
  </si>
  <si>
    <t>BEAN OLIVER MARIANO</t>
  </si>
  <si>
    <t>SOROLLA VERA MARIANO</t>
  </si>
  <si>
    <t>CEREZUELA MARIANO</t>
  </si>
  <si>
    <t>ALBI MARIANO</t>
  </si>
  <si>
    <t>SATORRES MARIANO</t>
  </si>
  <si>
    <t>MILLANES COLEA MARIANO</t>
  </si>
  <si>
    <t>AGUSTIN MARIANO</t>
  </si>
  <si>
    <t>CORTI CRUELLAS MARIANO</t>
  </si>
  <si>
    <t>ALCAYNE MARIANO</t>
  </si>
  <si>
    <t>MAYORA MARIANO</t>
  </si>
  <si>
    <t>ALER CABRERA MARIANO</t>
  </si>
  <si>
    <t>BADIA MARIANO</t>
  </si>
  <si>
    <t>LARRABAL MARCELO</t>
  </si>
  <si>
    <t>CLARAMUNT MARTIN</t>
  </si>
  <si>
    <t>SATORRES MARTIN</t>
  </si>
  <si>
    <t>PONS MATEO</t>
  </si>
  <si>
    <t>BADIA MATEO (MAYOR)</t>
  </si>
  <si>
    <t>SOLANES MATEO</t>
  </si>
  <si>
    <t>TREMS MATIAS</t>
  </si>
  <si>
    <t>NOVIALS MATIAS</t>
  </si>
  <si>
    <t>SAMPIETRO MATIAS</t>
  </si>
  <si>
    <t>COSTA MATIAS</t>
  </si>
  <si>
    <t>GALLINAD MARIANO</t>
  </si>
  <si>
    <t>VIDAL ARBONIS MARIANO</t>
  </si>
  <si>
    <t>TOMAS MARIANO</t>
  </si>
  <si>
    <t>ESPITIA MARTI MEDARDO</t>
  </si>
  <si>
    <t>VILAR ROYO MELCHOR</t>
  </si>
  <si>
    <t>BELTRAN MIGUEL</t>
  </si>
  <si>
    <t>ARELLANO SALDUGUES MARIANO</t>
  </si>
  <si>
    <t>VERA BELMUNT MIGUEL</t>
  </si>
  <si>
    <t>NOVIALS MARTI MIGUEL</t>
  </si>
  <si>
    <t>ESPITIA MARTI MIGUEL</t>
  </si>
  <si>
    <t>VILLACAMPA MIGUEL</t>
  </si>
  <si>
    <t>JORRO MIGUEL</t>
  </si>
  <si>
    <t>BARRAFON CALVO MIGUEL</t>
  </si>
  <si>
    <t>ROSELLO MIGUEL</t>
  </si>
  <si>
    <t>ESCANDIL MIGUEL</t>
  </si>
  <si>
    <t>JUAN RODRIGUEZ MIGUEL</t>
  </si>
  <si>
    <t>CAMI MIGUEL</t>
  </si>
  <si>
    <t>FERRER GARCIA MIGUEL</t>
  </si>
  <si>
    <t>GUIRAL MIGUEL</t>
  </si>
  <si>
    <t>VILLANOVA MIGUEL</t>
  </si>
  <si>
    <t>FELIP MIGUEL</t>
  </si>
  <si>
    <t>ROZAS D. MIGUEL</t>
  </si>
  <si>
    <t>GARCIA SEGALO MARIANO</t>
  </si>
  <si>
    <t>MIR MARIANO</t>
  </si>
  <si>
    <t>LARROYA LEANDRO</t>
  </si>
  <si>
    <t xml:space="preserve">ROMAN LORENZO </t>
  </si>
  <si>
    <t>BERGES CONSUL LORENZO</t>
  </si>
  <si>
    <t>FLORDELIS IBARZ LORENZO</t>
  </si>
  <si>
    <t>BARRAFON LORENZO</t>
  </si>
  <si>
    <t>BERGES CRUELLAS LORENZO</t>
  </si>
  <si>
    <t>CATALAN D. MARIO ANTONIO</t>
  </si>
  <si>
    <t xml:space="preserve">CALDERO MANUEL </t>
  </si>
  <si>
    <t>BADIA SERVETO MANUEL</t>
  </si>
  <si>
    <t>VIDAL MANUEL</t>
  </si>
  <si>
    <t>CALDERO MANUEL (MAYOR)</t>
  </si>
  <si>
    <t>MORELL LARRUY MANUEL</t>
  </si>
  <si>
    <t>ROYES FERRER MANUEL</t>
  </si>
  <si>
    <t>GALICIA SALINAS MANUEL</t>
  </si>
  <si>
    <t>JOVER MARGUEL MANUEL</t>
  </si>
  <si>
    <t>ROYES MANUEL</t>
  </si>
  <si>
    <t>BADIA CAMI MANUEL</t>
  </si>
  <si>
    <t>SOROLLA MARIANO</t>
  </si>
  <si>
    <t>LABRADOR MARIANO</t>
  </si>
  <si>
    <t>GUIRAL MARIANO</t>
  </si>
  <si>
    <t>GOMEZ CASANOVA MARIANO</t>
  </si>
  <si>
    <t>SOROLLA CALLIZO MARIANO</t>
  </si>
  <si>
    <t>TEJERO MARIANO</t>
  </si>
  <si>
    <t>VISSA D. MARIANO</t>
  </si>
  <si>
    <t>COLEN MARIANO</t>
  </si>
  <si>
    <t>SOROLLA SOPLON MARIANO</t>
  </si>
  <si>
    <t>BARANA MARIANO</t>
  </si>
  <si>
    <t>SOROLLA CHEL MARIANO</t>
  </si>
  <si>
    <t>PALACIOS MARIANO</t>
  </si>
  <si>
    <t>CANTERELO MARIANO</t>
  </si>
  <si>
    <t>VILAR MARIANO</t>
  </si>
  <si>
    <t>ROYO MARIANO</t>
  </si>
  <si>
    <t>CALAVERA PESOL MARIANO</t>
  </si>
  <si>
    <t>CALVERA MARIA</t>
  </si>
  <si>
    <t>CALVERA GALLINAD MARIO</t>
  </si>
  <si>
    <t>MARTI MARIA</t>
  </si>
  <si>
    <t>BAQUER M° ANTONIO</t>
  </si>
  <si>
    <t>MARIO MONTEL</t>
  </si>
  <si>
    <t>MATEO MARIA</t>
  </si>
  <si>
    <t>BELTRAN MARTIN</t>
  </si>
  <si>
    <t>PLANA MATEO</t>
  </si>
  <si>
    <t>FRAUCA CANALES MELCHOR</t>
  </si>
  <si>
    <t>GUIRAL MENEN MIGUEL</t>
  </si>
  <si>
    <t>BARANA MIGUEL</t>
  </si>
  <si>
    <t>ONCINS MIGUEL</t>
  </si>
  <si>
    <t>ROYES COLEN MIGUEL</t>
  </si>
  <si>
    <t>FELIP MARTIN</t>
  </si>
  <si>
    <t>VERA CRUELLAS MIGUEL</t>
  </si>
  <si>
    <t>NOVIALS MIGUEL (MENOR)</t>
  </si>
  <si>
    <t>ODRI MATEO</t>
  </si>
  <si>
    <t>CLARAMUNT MARTIN(MENOR)</t>
  </si>
  <si>
    <t>CABOS MARTIN</t>
  </si>
  <si>
    <t>MILLANES MANUEL</t>
  </si>
  <si>
    <t>BARRAFON LABRADOR NICOLAS</t>
  </si>
  <si>
    <t>JOVER FERRER NICOLAS</t>
  </si>
  <si>
    <t>VILAR CABRERA NICOLAS</t>
  </si>
  <si>
    <t>CANALES LABOYRA D. NICOLAS</t>
  </si>
  <si>
    <t>CANALES LARROYA NICOLAS</t>
  </si>
  <si>
    <t>VALLS NICOLAS</t>
  </si>
  <si>
    <t>LARROYA NICOLAS</t>
  </si>
  <si>
    <t>CALAVERA NICOLAS</t>
  </si>
  <si>
    <t>CASAS ACHON PABLO</t>
  </si>
  <si>
    <t>FORADADA GUALLART PABLO</t>
  </si>
  <si>
    <t>TEIXIDO PABLO</t>
  </si>
  <si>
    <t>MARGALLO PEDRO</t>
  </si>
  <si>
    <t>ROYES FLORENZA PEDRO</t>
  </si>
  <si>
    <t>MONTULL ESCALONA PEDRO</t>
  </si>
  <si>
    <t>BUYSAN VILLA PEDRO</t>
  </si>
  <si>
    <t>PAU PEDRO</t>
  </si>
  <si>
    <t>ROYES PEDRO</t>
  </si>
  <si>
    <t>MIRALLES PEDRO</t>
  </si>
  <si>
    <t>SANTAMARIA PEDRO</t>
  </si>
  <si>
    <t>ROCA BARANA PEDRO</t>
  </si>
  <si>
    <t>RUIZ PEDRO</t>
  </si>
  <si>
    <t>JUAN MILLANES PEDRO</t>
  </si>
  <si>
    <t>SISTACH PEDRO</t>
  </si>
  <si>
    <t>BAULAS PEDRO</t>
  </si>
  <si>
    <t>BARRAFON PEDRO</t>
  </si>
  <si>
    <t>CEREZUELA PEDRO</t>
  </si>
  <si>
    <t>BUYSAN PEDRO</t>
  </si>
  <si>
    <t>ROYO PASCUAL</t>
  </si>
  <si>
    <t>CAVOS PASCUAL</t>
  </si>
  <si>
    <t>ANDREU PEDRO</t>
  </si>
  <si>
    <t>JOVER CABRERA D. RAMON</t>
  </si>
  <si>
    <t>SATORRES RAFAEL</t>
  </si>
  <si>
    <t>CANALES RAMON</t>
  </si>
  <si>
    <t>MUR RAMON</t>
  </si>
  <si>
    <t>PUCH RAMON</t>
  </si>
  <si>
    <t>LARROYA RAMON</t>
  </si>
  <si>
    <t>SANCHO RAMON</t>
  </si>
  <si>
    <t>BARRAFON LABRADOR RAMON</t>
  </si>
  <si>
    <t>VERA RAMON</t>
  </si>
  <si>
    <t>PALAU RAMON</t>
  </si>
  <si>
    <t>JOVER ARCHENSO RAMON</t>
  </si>
  <si>
    <t>MARTINEZ RAMON</t>
  </si>
  <si>
    <t>SARRAU ACHON RAMON</t>
  </si>
  <si>
    <t>SOROLLA CRUELLAS RAMON</t>
  </si>
  <si>
    <t>SANVICENTE RAMON</t>
  </si>
  <si>
    <t>SERVETO RAMON</t>
  </si>
  <si>
    <t>SOROLLA VIDAL RAMON</t>
  </si>
  <si>
    <t>SOROLLA ROYES RAMON</t>
  </si>
  <si>
    <t>BARRAFON RAMON (luego VDA.)</t>
  </si>
  <si>
    <t>CANTERELO REMIGIO</t>
  </si>
  <si>
    <t>VILAR CALAVERA ROQUE</t>
  </si>
  <si>
    <t>BARRAFON GALICIA ROQUE</t>
  </si>
  <si>
    <t>CAVOS RODES RAMON</t>
  </si>
  <si>
    <t>LORENTE RAMON</t>
  </si>
  <si>
    <t>NOVIALS INSA RAMON</t>
  </si>
  <si>
    <t>DE DIOS PEDRO</t>
  </si>
  <si>
    <t>LARROYA SANTAMARIA PASCUAL</t>
  </si>
  <si>
    <t>BALLESTAR PASCUAL</t>
  </si>
  <si>
    <t>BERNAD PEDRO</t>
  </si>
  <si>
    <t>BAQUER PEDRO</t>
  </si>
  <si>
    <t>MONTULL PEDRO</t>
  </si>
  <si>
    <t>ROYES ANORO PEDRO</t>
  </si>
  <si>
    <t>IBARZ PEDRO</t>
  </si>
  <si>
    <t>CLAVEL PEDRO</t>
  </si>
  <si>
    <t>RODES RAFAEL</t>
  </si>
  <si>
    <t>SOROLLA RAFAEL</t>
  </si>
  <si>
    <t>SAMPRO RAMON</t>
  </si>
  <si>
    <t>ZAPATER RAMON</t>
  </si>
  <si>
    <t>BUYSAN RAMON</t>
  </si>
  <si>
    <t>PALAU MESTRES RAMON</t>
  </si>
  <si>
    <t>CAVOS COQUIS RAMON</t>
  </si>
  <si>
    <t>CAVOS ARRIBAS RAMON</t>
  </si>
  <si>
    <t>CONSUL RAMON</t>
  </si>
  <si>
    <t>CLARAMUNT ROMUALDOS</t>
  </si>
  <si>
    <t>ACHON ROMUALDA</t>
  </si>
  <si>
    <t>DE DIOS RAYMUNDO</t>
  </si>
  <si>
    <t>JOVER SIERRA RAMON</t>
  </si>
  <si>
    <t>OLIBA PASCUAL</t>
  </si>
  <si>
    <t>GALICIA PASCUAL</t>
  </si>
  <si>
    <t>ROYES MARTINEZ SALVADOR</t>
  </si>
  <si>
    <t>GUIRAL MONTULL SALVADOR</t>
  </si>
  <si>
    <t>IBARZ SALVADOR</t>
  </si>
  <si>
    <t>FLORENZA SALVADOR</t>
  </si>
  <si>
    <t>CANALES LABOYRA SALVADOR</t>
  </si>
  <si>
    <t>COLEN SALVADOR</t>
  </si>
  <si>
    <t>POMAR SALVADOR</t>
  </si>
  <si>
    <t>LABRADOR MONTEL SALVADOR</t>
  </si>
  <si>
    <t>ESPITIA SALVADOR</t>
  </si>
  <si>
    <t>CALAVERA FLORENZA SALVADOR</t>
  </si>
  <si>
    <t>CABRERA SEBASTIAN</t>
  </si>
  <si>
    <t>QUIBUS SALVADOR</t>
  </si>
  <si>
    <t>LABRADOR SEBASTIAN</t>
  </si>
  <si>
    <t>TREMPS SEBASTIAN</t>
  </si>
  <si>
    <t>CASTELLO SILVESTRE</t>
  </si>
  <si>
    <t>ARBONES SIMON</t>
  </si>
  <si>
    <t>ERAS SALVADOR</t>
  </si>
  <si>
    <t>CEREZUELA SALVADOR</t>
  </si>
  <si>
    <t>MESALLES SEBASTIAN</t>
  </si>
  <si>
    <t>DE DIOS SEBASTIAN</t>
  </si>
  <si>
    <t>CLARAMUNT SEBASTIAN</t>
  </si>
  <si>
    <t>BADIA SALVADOR</t>
  </si>
  <si>
    <t>PESOL SALVADOR</t>
  </si>
  <si>
    <t>RIC SALVADOR</t>
  </si>
  <si>
    <t>SARRAU SALVADOR</t>
  </si>
  <si>
    <t>NAVARRO SALVADOR</t>
  </si>
  <si>
    <t>BARRAFON SALVADOR</t>
  </si>
  <si>
    <t>ROYES SEBASTIAN</t>
  </si>
  <si>
    <t>TURA SEBASTIAN</t>
  </si>
  <si>
    <t>CARROMATERO</t>
  </si>
  <si>
    <t>DE DIOS SALVADOR</t>
  </si>
  <si>
    <t>VERA TOMAS</t>
  </si>
  <si>
    <t>ZAPATER TAGUADA TOMAS</t>
  </si>
  <si>
    <t>SIERRA BARRAFON TOMAS</t>
  </si>
  <si>
    <t>RIVA TOMAS</t>
  </si>
  <si>
    <t>ARELLANO TOMAS</t>
  </si>
  <si>
    <t>CALAVERA TOMAS</t>
  </si>
  <si>
    <t>CARMONA TOMAS</t>
  </si>
  <si>
    <t>SEGALO TIMOTEO</t>
  </si>
  <si>
    <t>CAMI TOMAS</t>
  </si>
  <si>
    <t>BOLLIC TOMAS</t>
  </si>
  <si>
    <t>PIFARRE TERESA</t>
  </si>
  <si>
    <t>ROCA BARANA TOMAS</t>
  </si>
  <si>
    <t>ROCA MILLANES TOMAS</t>
  </si>
  <si>
    <t>FELIP SANJUAN TOMAS</t>
  </si>
  <si>
    <t>BUISAN VICENTE JACINTO</t>
  </si>
  <si>
    <t>ALBEYTAR</t>
  </si>
  <si>
    <t>ALBA VDA. ANTONIO</t>
  </si>
  <si>
    <t>ABAD VDA. ANTONIO</t>
  </si>
  <si>
    <t>MILLANES BEAN VDA. ANTONIO</t>
  </si>
  <si>
    <t>SOROLLA CHINIQUE VDA. ANTONIO</t>
  </si>
  <si>
    <t>DEL RIO VDA. BLAS</t>
  </si>
  <si>
    <t>SATORRES VDA. EUSEBIO</t>
  </si>
  <si>
    <t>GALLINAD VDA. FRANCISCO</t>
  </si>
  <si>
    <t>RIVERA VDA. FRANCISCO</t>
  </si>
  <si>
    <t>NOVIALS VDA. JOAQUIN</t>
  </si>
  <si>
    <t>CEREZUELA VDA. JOAQUIN</t>
  </si>
  <si>
    <t>CALAVERA VDA. JOAQUIN</t>
  </si>
  <si>
    <t>GALLINAD ROYO VDA. JOAQUIN</t>
  </si>
  <si>
    <t>CABRERA BAQUER VDA. JOAQUIN</t>
  </si>
  <si>
    <t>BARADA VDA. JOAQUIN</t>
  </si>
  <si>
    <t>RIVERA FERRER VDA. JOSE</t>
  </si>
  <si>
    <t>CHORNET VDA. JOSE</t>
  </si>
  <si>
    <t>CRUELLAS ARQUER VDA. JOSE</t>
  </si>
  <si>
    <t>ACHON GALLINAD VDA. JOSE</t>
  </si>
  <si>
    <t>FERRER VDA. JOSE</t>
  </si>
  <si>
    <t>GALICIA VDA. D. JUAN ANTONIO</t>
  </si>
  <si>
    <t>FLORENZA VDA. JUAN ANTONIO</t>
  </si>
  <si>
    <t>ARELLANO CASAS VDA. MANUEL</t>
  </si>
  <si>
    <t>LARROYA VDA. MARIANO</t>
  </si>
  <si>
    <t>OLLE VDA. MARTIN</t>
  </si>
  <si>
    <t>VILLAGRASA VDA. MIGUEL</t>
  </si>
  <si>
    <t>CALAVERA VDA. SALVADOR</t>
  </si>
  <si>
    <t>VIDAL VDA. VALERO</t>
  </si>
  <si>
    <t>BERGES VDA. SEBASTIAN</t>
  </si>
  <si>
    <t>SANTAMARIA   VDA. VICTORION</t>
  </si>
  <si>
    <t>SARRAU ESPITIA VDA. ISIDRO</t>
  </si>
  <si>
    <t>MILLANES VDA. ISIDRO</t>
  </si>
  <si>
    <t>CAMI VDA. FELIX</t>
  </si>
  <si>
    <t>ODRI VDA. PEDRO</t>
  </si>
  <si>
    <t>DE DIOS VDA. IGNACIO</t>
  </si>
  <si>
    <t>BUYSAN VDA. ANTONIO</t>
  </si>
  <si>
    <t>RUIZ VICENTE</t>
  </si>
  <si>
    <t>PRADELL VALERO</t>
  </si>
  <si>
    <t>GOMEZ VALERO</t>
  </si>
  <si>
    <t>BARANA VALERO</t>
  </si>
  <si>
    <t>MUR URBANO</t>
  </si>
  <si>
    <t>ACHON VICENTE</t>
  </si>
  <si>
    <t>VILAR VENTURA</t>
  </si>
  <si>
    <t>IBARZ CATALAN VDA. JOAQUIN</t>
  </si>
  <si>
    <t>LAHUERTA VDA. AGUSTIN</t>
  </si>
  <si>
    <t>SALDUGUES VDA. AGUSTIN</t>
  </si>
  <si>
    <t>LAFUENTE VDA. AGUSTIN</t>
  </si>
  <si>
    <t>SUDOR VDA. AGUSTIN</t>
  </si>
  <si>
    <t>CASAS VDA. AGUSTIN</t>
  </si>
  <si>
    <t>MIR VDA. ANTONIO</t>
  </si>
  <si>
    <t>PLANA VDA. ANTONIO</t>
  </si>
  <si>
    <t>MARTINEZ ACHON VDA. ANTONIO</t>
  </si>
  <si>
    <t>ROCA BARANA VDA. ANTONIO</t>
  </si>
  <si>
    <t>MARTINEZ RODA VDA. ANTONIO</t>
  </si>
  <si>
    <t>SALDUGUES VDA. ANTONIO</t>
  </si>
  <si>
    <t>GOMEZ VDA. ANTONIO</t>
  </si>
  <si>
    <t>FERRAGUD VDA. ANGELO</t>
  </si>
  <si>
    <t>RIVA VDA. BENITO</t>
  </si>
  <si>
    <t>ESTRAU VDA. BERNARDO</t>
  </si>
  <si>
    <t>ODRI VDA. BERNARDO</t>
  </si>
  <si>
    <t>JOSEU VDA. BONIFACIO</t>
  </si>
  <si>
    <t>ARBIOL VDA. CRISTOBAL</t>
  </si>
  <si>
    <t>AGUILAR VDA. DOMINGO</t>
  </si>
  <si>
    <t>CEREZUELA VDA. DOMINGO</t>
  </si>
  <si>
    <t>SUBIRA VDA. FELIPE</t>
  </si>
  <si>
    <t>COLEN VDA. FRANCISCO</t>
  </si>
  <si>
    <t>PRADET VDA. FRANCISCO</t>
  </si>
  <si>
    <t>VILAR VDA. FRANCISCO</t>
  </si>
  <si>
    <t>RIC VDA. FRANCISCO</t>
  </si>
  <si>
    <t>SALAS VDA. FRANCISCO</t>
  </si>
  <si>
    <t>IBARZ CABRERA VDA. FRANCISCO</t>
  </si>
  <si>
    <t>GOMEZ VDA. FRANCISCO</t>
  </si>
  <si>
    <t>VISA VDA. FRANCISCO</t>
  </si>
  <si>
    <t>CASTILLO VDA. FRANCISCO</t>
  </si>
  <si>
    <t>PALAU VDA. FRANCISCO</t>
  </si>
  <si>
    <t>CORTI CRUELLAS VDA. GUILLERMO</t>
  </si>
  <si>
    <t>CASAS VDA. GUILLERMO</t>
  </si>
  <si>
    <t>TOMAS VDA. JAIME</t>
  </si>
  <si>
    <t>MATEO CALVO VDA. JOAQUIN</t>
  </si>
  <si>
    <t>VILLACAMPA VDA. JOAQUIN</t>
  </si>
  <si>
    <t>CALAVERA FRAUCA VDA. JOAQUIN</t>
  </si>
  <si>
    <t>CRUELLAS VDA. JOAQUIN</t>
  </si>
  <si>
    <t>PORTA VDA. JOAQUIN</t>
  </si>
  <si>
    <t>SIERRA VDA. JOAQUIN</t>
  </si>
  <si>
    <t>SERVETO VDA. JOAQUIN</t>
  </si>
  <si>
    <t>MATORA SALDUGUES VDA. JOAQUIN</t>
  </si>
  <si>
    <t>ALBI VDA. JOSE</t>
  </si>
  <si>
    <t>NAVARRO VDA. JOSE</t>
  </si>
  <si>
    <t>MILLANES VDA. JOSE</t>
  </si>
  <si>
    <t>MARSAL VDA. JOSE</t>
  </si>
  <si>
    <t>NOVIALS VDA. JOSE</t>
  </si>
  <si>
    <t>BADIA VIDAL VDA. JOSE</t>
  </si>
  <si>
    <t>RIVERA BORDAS VDA. JOSE</t>
  </si>
  <si>
    <t>VERA VDA. JOSE</t>
  </si>
  <si>
    <t>AGUSTIN SOROLLA VDA. JOSE</t>
  </si>
  <si>
    <t>DE DIOS VDA. JOSE</t>
  </si>
  <si>
    <t>MONTULL SOROLLA VDA. JOSE</t>
  </si>
  <si>
    <t>MARSAL VDA. JUAN</t>
  </si>
  <si>
    <t>FLORDELIS VDA. LORENZO</t>
  </si>
  <si>
    <t>ACHON VDA. MARIANO</t>
  </si>
  <si>
    <t>DIOS VDA. MARIANO</t>
  </si>
  <si>
    <t>MARTI VDA. MARIANO</t>
  </si>
  <si>
    <t xml:space="preserve">CASTILLO VDA. MIGUEL </t>
  </si>
  <si>
    <t>BAQUER VDA. MIGUEL</t>
  </si>
  <si>
    <t>ESCANDIL VDA. MIGUEL</t>
  </si>
  <si>
    <t>TOLEDO VDA. MIGUEL</t>
  </si>
  <si>
    <t>AGUILAR VDA. MIGUEL</t>
  </si>
  <si>
    <t>FRANSOY VDA. MIGUEL</t>
  </si>
  <si>
    <t>BARRAFON VDA. MIGUEL</t>
  </si>
  <si>
    <t>LARROYA VDA. NICOLAS</t>
  </si>
  <si>
    <t>BADIA VDA. PABLO</t>
  </si>
  <si>
    <t>MAYORA VDA. PABLO</t>
  </si>
  <si>
    <t>CASANOVA VDA. PABLO</t>
  </si>
  <si>
    <t>RIOS VDA. RAMON</t>
  </si>
  <si>
    <t>GARGALLO VDA. RAMON</t>
  </si>
  <si>
    <t>SOROLLA VDA. RAMON</t>
  </si>
  <si>
    <t>LAHUERTA VDA. SALVADOR</t>
  </si>
  <si>
    <t>PORTAVELLA VDA. TOMAS</t>
  </si>
  <si>
    <t>PRADELL VDA. VALERO</t>
  </si>
  <si>
    <t>PUEYO VDA. VALERO</t>
  </si>
  <si>
    <t>BUYSAN VDA. VENTURA</t>
  </si>
  <si>
    <t>PUYUELO VDA. VICENTE</t>
  </si>
  <si>
    <t>ROZAS VDA. IGNACIO</t>
  </si>
  <si>
    <t>MONTERDE VICENTE</t>
  </si>
  <si>
    <t>LARROYA VALERO</t>
  </si>
  <si>
    <t>ORUS VALERO</t>
  </si>
  <si>
    <t>NAVARRO VALERO</t>
  </si>
  <si>
    <t>DE DIOS URSULA</t>
  </si>
  <si>
    <t>RIBERA VICENTE</t>
  </si>
  <si>
    <t>MARZAL VDA. VENTURA</t>
  </si>
  <si>
    <t>MILLANES VDA. ANTONIO</t>
  </si>
  <si>
    <t>PUYUELO IGNACIO</t>
  </si>
  <si>
    <t>PUYUELO SAMAR IGNACIO</t>
  </si>
  <si>
    <t>COSTA ISIDRO</t>
  </si>
  <si>
    <t>NAVARRO ISIDRO</t>
  </si>
  <si>
    <t>MARTI CASAS ISIDRO</t>
  </si>
  <si>
    <t>MARTI NICOLAS ISIDRO</t>
  </si>
  <si>
    <t>CAZADOR ISIDRO</t>
  </si>
  <si>
    <t>MAYORA ISIDRO</t>
  </si>
  <si>
    <t>ESTRAU ISABEL</t>
  </si>
  <si>
    <t>SOLANES ISIDRO</t>
  </si>
  <si>
    <t>SARRAU JUAN MOSEN</t>
  </si>
  <si>
    <t>CABRERA D. MARIANO</t>
  </si>
  <si>
    <t>PERCEPTORES DE PRIMICIA</t>
  </si>
  <si>
    <t>ECLESIASTICO</t>
  </si>
  <si>
    <t>CONVENTO DE AGUSTINOS</t>
  </si>
  <si>
    <t>CONVENTO DE TRINITARIOS</t>
  </si>
  <si>
    <t>HOSPITAL DE FRAGA</t>
  </si>
  <si>
    <t xml:space="preserve">DISTRIBUCIÓN DE LA HUERTA VIEJA + HUERTA NUEVA EN 1832 </t>
  </si>
  <si>
    <t>CORRALES</t>
  </si>
  <si>
    <t>SILOS</t>
  </si>
  <si>
    <t>HORNOS</t>
  </si>
  <si>
    <t>COMERCIO DE GRANOS-CERERO</t>
  </si>
  <si>
    <t>INFANZON-INTENDENTE DE CATALUÑA</t>
  </si>
  <si>
    <t>COMERCIANTE DE PAÑOS-HACENDADO</t>
  </si>
  <si>
    <t>INFANZON-MESON-COMERCIANTE GRANOS</t>
  </si>
  <si>
    <t>MILITAR-HACENDADO</t>
  </si>
  <si>
    <t>TRUJALES</t>
  </si>
  <si>
    <t>COMERCIANTE GRANOS-ZUCRERIA-CERERÍA</t>
  </si>
  <si>
    <t>COMERCIANTE EN GRANOS Y OTROS EFECTOS</t>
  </si>
  <si>
    <t>NOBLE DE ARAGÓN-LABRADOR</t>
  </si>
  <si>
    <t>COMERCIANTE GRANOS Y TIENDA COMESTIBLES</t>
  </si>
  <si>
    <t>COMERCIANTE EN PAÑOS Y OTRAS TELAS</t>
  </si>
  <si>
    <t xml:space="preserve">COMERCIANTE paños, granos y especiería </t>
  </si>
  <si>
    <t>CARPINTERO y comerciante en madera y otros</t>
  </si>
  <si>
    <t>MILITAR producto líquido estimado…</t>
  </si>
  <si>
    <t>MARTINEZ ARELLANO RAMON</t>
  </si>
  <si>
    <t>HACENDADO-GANADERO-MESON</t>
  </si>
  <si>
    <t>LABRADOR-GANADERO-POSADERO</t>
  </si>
  <si>
    <t>ALPARGATERO-LABRADOR</t>
  </si>
  <si>
    <t>COMERCIANTE-ALPARGATERO-VDA</t>
  </si>
  <si>
    <t>INFANZON-HEREDEROS</t>
  </si>
  <si>
    <t>ALCABONS</t>
  </si>
  <si>
    <t>ARCALANS</t>
  </si>
  <si>
    <t>ALFOZ</t>
  </si>
  <si>
    <t>ALMENARA</t>
  </si>
  <si>
    <t>ALTES</t>
  </si>
  <si>
    <t>ARENALS</t>
  </si>
  <si>
    <t>BATAN</t>
  </si>
  <si>
    <t>BELEN</t>
  </si>
  <si>
    <t>BERMELL</t>
  </si>
  <si>
    <t>BURRIELLA</t>
  </si>
  <si>
    <t>BARRAFONS</t>
  </si>
  <si>
    <t>CANTALLOPS</t>
  </si>
  <si>
    <t>ESCLOTAT</t>
  </si>
  <si>
    <t>FAVADAS</t>
  </si>
  <si>
    <t>LA FONT</t>
  </si>
  <si>
    <t>JIRABA</t>
  </si>
  <si>
    <t>MIRALSOT</t>
  </si>
  <si>
    <t>MITJANES</t>
  </si>
  <si>
    <t>MOLI DE BAIX</t>
  </si>
  <si>
    <t>MOLI DE DALT</t>
  </si>
  <si>
    <t>PONTARRO DE FORNILLERS</t>
  </si>
  <si>
    <t>RINCONADA</t>
  </si>
  <si>
    <t>SOT SOBRE EL PONT</t>
  </si>
  <si>
    <t>LA TORRE</t>
  </si>
  <si>
    <t>OTRAS</t>
  </si>
  <si>
    <t xml:space="preserve">  TOTAL HUERTA VIEJA Y NUEVA</t>
  </si>
  <si>
    <t>MASARRABAL</t>
  </si>
  <si>
    <r>
      <t xml:space="preserve">LIQUIDO IMPONIBLE   </t>
    </r>
    <r>
      <rPr>
        <b/>
        <sz val="11"/>
        <rFont val="Times New Roman"/>
        <family val="1"/>
      </rPr>
      <t>en reales de vellón</t>
    </r>
  </si>
  <si>
    <t>RIC ANTONIO (MENOR)</t>
  </si>
  <si>
    <t>GALLINAD ROYO HEREDEROS DE JOAQUIN</t>
  </si>
  <si>
    <t>LAPEÑA MANUEL</t>
  </si>
  <si>
    <t>ONCINS SALVADOR (MENOR)</t>
  </si>
  <si>
    <t>MONASTERIO DE SIJENA</t>
  </si>
  <si>
    <t>CONVENTO. TRINITARIO DE AVINGAÑÁ.</t>
  </si>
  <si>
    <t>CAPELLANÍA DE MOSEN TELLO</t>
  </si>
  <si>
    <t>CAPELLANÍA DE ANTONIO CABRERA JOVER</t>
  </si>
  <si>
    <t>CAPELLANÍA DE  DON VICENTE LISA</t>
  </si>
  <si>
    <t>COFRADÍA DE SAN ANTONIO ABAD</t>
  </si>
  <si>
    <t>COFRADÍA DEL NOMBRE DE JESUS</t>
  </si>
  <si>
    <t>COFRADÍA DE NTRª. SRª. DE LA SOLEDAD</t>
  </si>
  <si>
    <t>COFRADÍA DE NTRª. SRª. DEL MILAGRO</t>
  </si>
  <si>
    <t>COFRADÍA DE SAN SEBASTIAN</t>
  </si>
  <si>
    <t>COFRADÍA DE SAN BARTOLOME</t>
  </si>
  <si>
    <t>COFRADÍA DE NTRª. SRª. DE LOS DOLORES</t>
  </si>
  <si>
    <t>COFRADÍA DE SAN JOSE</t>
  </si>
  <si>
    <t>COFRADÍA DE NTRª. SRª. DEL PILAR</t>
  </si>
  <si>
    <t>COFRADÍA DE LA SANGRE DE CRISTO</t>
  </si>
  <si>
    <t>COFRADÍA DE NTRª. SRª. DE MINERVA</t>
  </si>
  <si>
    <t>COFRADÍA DE NTRª. SRª. DEL ROSARIO</t>
  </si>
  <si>
    <t>EXECUCION DE DÑª. ISABELANA RUBIO</t>
  </si>
  <si>
    <t>MONTULL DR D DOMINGO PRESBITERO</t>
  </si>
  <si>
    <t>FORASTERO ORIUNDO DE  FRAGA MANGAS D ANTONIO</t>
  </si>
  <si>
    <t>FOR FRAGA BARRAFON D DOMINGO Mª</t>
  </si>
  <si>
    <t>FORASTERO DE SOSES MONTULL ANTONIO</t>
  </si>
  <si>
    <t>FORASTERO DE PEÑALBA FORT ANTONIO</t>
  </si>
  <si>
    <t>FORASTERO DE CANDASNOS CANTARELO ANTONIO</t>
  </si>
  <si>
    <t>FORASTERO DE  SOSES MONTULL FELIPE</t>
  </si>
  <si>
    <t>FORASTERO DE ZARAGOZA FERRER GARCIA FCO</t>
  </si>
  <si>
    <t>FORASTERO DE  BARBASTRO BONET FCO</t>
  </si>
  <si>
    <t>FORASTERO DE SOSES SISO IBARZ FCO</t>
  </si>
  <si>
    <t>FORASTERO ORIUNDO DE FRAGA D. PEDRO j. MALLOR</t>
  </si>
  <si>
    <t>FORASTERO ORIUNDO DE FRAGA CAMI SARTOLO J.</t>
  </si>
  <si>
    <t>FORASTERO DE SOSES MESALLES JOAQUIN</t>
  </si>
  <si>
    <t>FORASTERO DE SOSES MORRERES JOSE</t>
  </si>
  <si>
    <t>FORASTERO ORIUNDO DE FRAGA GODOS JUAN</t>
  </si>
  <si>
    <t>FORASTERO DE ALCARRAS MIRET JOSE</t>
  </si>
  <si>
    <t>FORASTERO DE HUESCA CASTRILLO D MARIANO</t>
  </si>
  <si>
    <t>FORASTERO DE ZARAGOZA VILLAGRASA MARIANO</t>
  </si>
  <si>
    <t>FORASTERA ORIUNDA DE  FRAGA PASTOR DÑA. MAGDALENA</t>
  </si>
  <si>
    <t>FORASTERO DE ZARAGOZA QUER RAMON</t>
  </si>
  <si>
    <t>FORASTERO ORIUNDO DE  FRAGA SUDOR COLEA TOMAS</t>
  </si>
  <si>
    <t>FORASTERO DE CANDASNOS JOVER TOMAS</t>
  </si>
  <si>
    <t>FORASTERO DE  ZARAGOZA BRASE VICENTE</t>
  </si>
  <si>
    <t>FORASTERO DE SOSES MESALLES VICENTE</t>
  </si>
  <si>
    <t>LANAR</t>
  </si>
  <si>
    <t>CABALLERÍAS MAYORES</t>
  </si>
  <si>
    <t>CABALLERÍAS MENORES</t>
  </si>
  <si>
    <t>COLMENARES</t>
  </si>
  <si>
    <t>GANADO DE CRÍA</t>
  </si>
  <si>
    <t>GANADO DE LABOR Y TIRO</t>
  </si>
  <si>
    <t>VERA BELLMUNT RAMON</t>
  </si>
  <si>
    <t>COM-CERERO</t>
  </si>
  <si>
    <t>TOMAS MONFORT MARIANO</t>
  </si>
  <si>
    <r>
      <t>(en fanegas de 953,6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</si>
  <si>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(Huerta vieja + huerta nueva en fanegas de 953,6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</si>
  <si>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GRUPOS PROFESIONALES</t>
  </si>
  <si>
    <t>HACENDADO-TRATANTE GANADERO</t>
  </si>
  <si>
    <t>HACENDADO-GANADERO-TRATANTE DE MULAS</t>
  </si>
  <si>
    <t>ESCRIBANO secretario del ayuntamiento y del juzgado</t>
  </si>
  <si>
    <t>ESTAMENTO U OCUPACIÓN ACTIVA</t>
  </si>
  <si>
    <r>
      <t>REGADÍO  en fanegas de 953,6 m</t>
    </r>
    <r>
      <rPr>
        <b/>
        <vertAlign val="superscript"/>
        <sz val="9"/>
        <rFont val="Times New Roman"/>
        <family val="1"/>
      </rPr>
      <t>2</t>
    </r>
  </si>
  <si>
    <t>COLMENAS</t>
  </si>
  <si>
    <t xml:space="preserve"> N°.DE CARROS</t>
  </si>
  <si>
    <t>Nº. DE CASAS</t>
  </si>
  <si>
    <t>urbanos  en r.v.</t>
  </si>
  <si>
    <t>rurales en r.v.</t>
  </si>
  <si>
    <t>otros edificios sin especificar</t>
  </si>
  <si>
    <t>MASÍAS (massos)</t>
  </si>
  <si>
    <t xml:space="preserve">No se ha incluido a don Francisco Monfort Barber, que reside en este momento en Torrente de Cinca </t>
  </si>
  <si>
    <t>HACENDADO-INFANZON</t>
  </si>
  <si>
    <t>ESCRIBANO Y DE AYUNTAMIENTO</t>
  </si>
  <si>
    <t>PERSONAL-TRATO-COMERCIO</t>
  </si>
  <si>
    <t>PERSONAL-TRATO</t>
  </si>
  <si>
    <t>OFICIO-COMERCIO</t>
  </si>
  <si>
    <t>TRATO-PERSONAL</t>
  </si>
  <si>
    <t xml:space="preserve">  Nº. DE ORDEN</t>
  </si>
  <si>
    <t>Nº. DE CARROS</t>
  </si>
  <si>
    <t>COMERC. GRANOS Y COMESTIBLES</t>
  </si>
  <si>
    <t>FORASTERO DE SANTA COLOMA MORERA JOSE</t>
  </si>
  <si>
    <t>CONVENTO DE CARMELITAS DE LERIDA</t>
  </si>
  <si>
    <t>MONASTERIO DE ESCARPE</t>
  </si>
  <si>
    <t>MONJAS DE SANTA CLARA DE BALAGUER</t>
  </si>
  <si>
    <t>incluida</t>
  </si>
  <si>
    <t>RIQUEZA TOTAL ESTIMADA          en L. j</t>
  </si>
  <si>
    <r>
      <t xml:space="preserve">CUOTA ANUAL </t>
    </r>
    <r>
      <rPr>
        <b/>
        <sz val="10"/>
        <color theme="1"/>
        <rFont val="Times New Roman"/>
        <family val="1"/>
      </rPr>
      <t xml:space="preserve">en sueldos jaqueses </t>
    </r>
  </si>
  <si>
    <t>HACENDADO-TRATANTE- GANADERO</t>
  </si>
  <si>
    <t>CABRERA BORRAS D. MEDARDO</t>
  </si>
  <si>
    <t xml:space="preserve">  MASADAS  en cahíces de 4 tornalls</t>
  </si>
  <si>
    <t>BARRAFON D. DOMINGO Mª. (FORASTERO)</t>
  </si>
  <si>
    <t>DOMENECH D. FCO. (FORASTERO)</t>
  </si>
  <si>
    <t>ORTEU D. JACINTO (FORASTERO)</t>
  </si>
  <si>
    <t>OFICIO-COMERCIANTE</t>
  </si>
  <si>
    <t>VALOR DE LAS CASAS     en reales de vellón</t>
  </si>
  <si>
    <t>VALOR DE LAS  BOTIGAS  en reales de vellón</t>
  </si>
  <si>
    <t>en reales de vellón</t>
  </si>
  <si>
    <t>MESONES en reales de vellón</t>
  </si>
  <si>
    <t>ESTAMENTO U OCUPACION ACTIVA</t>
  </si>
  <si>
    <t>PATIOS      en reales de vellón</t>
  </si>
  <si>
    <t xml:space="preserve">COEFICIENTE RECTIFICADOR DE LA CUOTA GLOBAL = 1,13333 </t>
  </si>
  <si>
    <t>CONCEPTOS DE PAGO</t>
  </si>
  <si>
    <t>TIPO IMPOSITIVO ÚNICO = 17% DEL PRODUCTO LÍQUIDO Y ÉSTE UN 3% DE LA RIQUEZA TOTAL ESTIMADA</t>
  </si>
  <si>
    <t>CUOTA RECTIFICADA para comparar catastros sucesivos</t>
  </si>
  <si>
    <t>CUOTA GLOBAL ANUAL</t>
  </si>
  <si>
    <r>
      <t xml:space="preserve">MAYORES CONTRIBUYENTES A LA ÚNICA CONTRIBUCIÓN,  </t>
    </r>
    <r>
      <rPr>
        <b/>
        <sz val="11"/>
        <color theme="1"/>
        <rFont val="Times New Roman"/>
        <family val="1"/>
      </rPr>
      <t>ordenados de mayor a menor cuota global anual</t>
    </r>
  </si>
  <si>
    <t>CONTRIBUYENTES,                                                           en orden alfabético del primer apellido</t>
  </si>
  <si>
    <t>SECA (HORTA NOVA)</t>
  </si>
  <si>
    <t>COFRADÍA DE NTRª. SRª. DE LA CORREA</t>
  </si>
  <si>
    <t>CATASTRO DE 1832: HUERTA, GANADO, COLMENAS Y CARROS</t>
  </si>
  <si>
    <r>
      <t>FINCAS DE LOS CONTRIBUYENTES EN LAS PARTIDAS DE LA HUERTA VIEJA Y HUERTA NUEVA (antes Secano)       en fanegas de 953,6 m</t>
    </r>
    <r>
      <rPr>
        <b/>
        <vertAlign val="superscript"/>
        <sz val="12"/>
        <rFont val="Times New Roman"/>
        <family val="1"/>
      </rPr>
      <t>2</t>
    </r>
  </si>
  <si>
    <t>PORCENTAJE Y PROMEDIO</t>
  </si>
  <si>
    <t>TIERRA EN MANOS DE PROFESIONALES LIBERALES</t>
  </si>
  <si>
    <t>TIERRA EN MANOS DE LABRADORES Y GANADEROS</t>
  </si>
  <si>
    <t>TIERRA EN MANOS DE MENORES Y DESCONOCIDOS</t>
  </si>
  <si>
    <t>número de contribuyentes</t>
  </si>
  <si>
    <t>número de poseedores</t>
  </si>
  <si>
    <t>tierra poseída</t>
  </si>
  <si>
    <t>promedio del grupo</t>
  </si>
  <si>
    <t>GANADO DE LABOR Y DE TIRO POR GRUPOS PROFESIONALES EN 1832</t>
  </si>
  <si>
    <t>Número de contribuyentes</t>
  </si>
  <si>
    <t>poseedores</t>
  </si>
  <si>
    <t>contribuyen</t>
  </si>
  <si>
    <t>MAYORES CONTRIBUYENTES DEL CATASTRO DE 1832: TIERRAS, GANADO, INMUEBLES, SILOS, TRUJALES, ETC.</t>
  </si>
  <si>
    <t>Nº DE ORDEN</t>
  </si>
  <si>
    <t xml:space="preserve">LISTADO DE MAYORES CONTRIBUYENTES (MC) POR EL CATASTRO REAL Y POR EL PERSONAL DE 1832 </t>
  </si>
  <si>
    <t>NºDE ORDEN</t>
  </si>
  <si>
    <t>POR ACTIVIDADES PERSONALES</t>
  </si>
  <si>
    <t>POR CATASTRO REAL</t>
  </si>
  <si>
    <t>MONFORT BARBER D. FRANCISCO reside en Torrente de Cinca</t>
  </si>
  <si>
    <t xml:space="preserve"> DOMENECH D. FCO. Reside en Huesca </t>
  </si>
  <si>
    <t xml:space="preserve">ORTEU D. JACINTO reside en La Pobla de Segur </t>
  </si>
  <si>
    <t xml:space="preserve"> BARRAFON y Viñals D. DOMINGO Mª. Reside en Barcelona</t>
  </si>
  <si>
    <t xml:space="preserve">La huerta vieja e incluso la huerta nueva están ya muy divididas en pequeñas parcelas, poseídas cada vez más por individuos que viven de ellas, y mucho menos por quienes solo las poseen como complemento económico. </t>
  </si>
</sst>
</file>

<file path=xl/styles.xml><?xml version="1.0" encoding="utf-8"?>
<styleSheet xmlns="http://schemas.openxmlformats.org/spreadsheetml/2006/main">
  <numFmts count="3">
    <numFmt numFmtId="164" formatCode="dd\-mmm\-yy_)"/>
    <numFmt numFmtId="165" formatCode="0.0"/>
    <numFmt numFmtId="166" formatCode="#,##0.0"/>
  </numFmts>
  <fonts count="20">
    <font>
      <sz val="10"/>
      <name val="Courier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9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 applyProtection="1">
      <alignment horizontal="left"/>
    </xf>
    <xf numFmtId="0" fontId="6" fillId="0" borderId="0" xfId="0" applyFont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textRotation="90"/>
    </xf>
    <xf numFmtId="0" fontId="7" fillId="0" borderId="0" xfId="0" applyFont="1" applyAlignment="1" applyProtection="1">
      <alignment horizontal="center" vertical="center" textRotation="90" wrapText="1"/>
    </xf>
    <xf numFmtId="3" fontId="2" fillId="0" borderId="0" xfId="0" applyNumberFormat="1" applyFont="1" applyAlignment="1" applyProtection="1">
      <alignment horizontal="center"/>
    </xf>
    <xf numFmtId="3" fontId="2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 vertical="center" textRotation="90" wrapText="1"/>
    </xf>
    <xf numFmtId="0" fontId="8" fillId="0" borderId="0" xfId="0" applyFont="1"/>
    <xf numFmtId="2" fontId="8" fillId="0" borderId="0" xfId="0" applyNumberFormat="1" applyFont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166" fontId="8" fillId="0" borderId="0" xfId="0" applyNumberFormat="1" applyFont="1"/>
    <xf numFmtId="166" fontId="4" fillId="0" borderId="1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3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3" fontId="1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64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7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textRotation="90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11" xfId="0" applyFont="1" applyBorder="1"/>
    <xf numFmtId="0" fontId="1" fillId="0" borderId="11" xfId="0" applyFont="1" applyBorder="1" applyAlignment="1">
      <alignment horizontal="right"/>
    </xf>
    <xf numFmtId="165" fontId="8" fillId="0" borderId="6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0" fontId="4" fillId="0" borderId="5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166" fontId="4" fillId="0" borderId="3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 applyProtection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Alignment="1" applyProtection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0" borderId="0" xfId="0" applyFont="1" applyAlignment="1">
      <alignment horizontal="center" textRotation="90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/>
    <xf numFmtId="3" fontId="12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" transitionEvaluation="1"/>
  <dimension ref="A1:AL1094"/>
  <sheetViews>
    <sheetView workbookViewId="0">
      <pane ySplit="2" topLeftCell="A3" activePane="bottomLeft" state="frozenSplit"/>
      <selection pane="bottomLeft" activeCell="X1083" sqref="X1083"/>
    </sheetView>
  </sheetViews>
  <sheetFormatPr baseColWidth="10" defaultColWidth="10.625" defaultRowHeight="12"/>
  <cols>
    <col min="1" max="1" width="5.625" style="4" customWidth="1"/>
    <col min="2" max="2" width="48" style="1" customWidth="1"/>
    <col min="3" max="3" width="27.375" style="4" customWidth="1"/>
    <col min="4" max="4" width="10.625" style="14"/>
    <col min="5" max="5" width="3.375" style="4" customWidth="1"/>
    <col min="6" max="6" width="4.125" style="4" customWidth="1"/>
    <col min="7" max="10" width="4" style="4" customWidth="1"/>
    <col min="11" max="14" width="3.875" style="4" customWidth="1"/>
    <col min="15" max="16" width="4.125" style="4" customWidth="1"/>
    <col min="17" max="17" width="4.25" style="4" customWidth="1"/>
    <col min="18" max="18" width="4.125" style="4" customWidth="1"/>
    <col min="19" max="19" width="3.5" style="4" customWidth="1"/>
    <col min="20" max="20" width="4.875" style="4" customWidth="1"/>
    <col min="21" max="21" width="3.875" style="4" customWidth="1"/>
    <col min="22" max="22" width="4.25" style="4" customWidth="1"/>
    <col min="23" max="23" width="3.875" style="4" customWidth="1"/>
    <col min="24" max="24" width="4" style="4" customWidth="1"/>
    <col min="25" max="25" width="3.625" style="4" customWidth="1"/>
    <col min="26" max="26" width="4.5" style="4" customWidth="1"/>
    <col min="27" max="27" width="3.375" style="1" customWidth="1"/>
    <col min="28" max="28" width="5.375" style="1" customWidth="1"/>
    <col min="29" max="29" width="4.625" style="80" customWidth="1"/>
    <col min="30" max="30" width="4.25" style="4" customWidth="1"/>
    <col min="31" max="31" width="3.875" style="4" customWidth="1"/>
    <col min="32" max="32" width="11.125" style="6" customWidth="1"/>
    <col min="33" max="33" width="6.25" style="1" customWidth="1"/>
    <col min="34" max="34" width="5.625" style="1" customWidth="1"/>
    <col min="35" max="35" width="7" style="1" customWidth="1"/>
    <col min="36" max="36" width="5.625" style="1" customWidth="1"/>
    <col min="37" max="37" width="6.375" style="1" customWidth="1"/>
    <col min="38" max="38" width="6.625" style="1" customWidth="1"/>
    <col min="39" max="16384" width="10.625" style="1"/>
  </cols>
  <sheetData>
    <row r="1" spans="1:38" s="9" customFormat="1" ht="57" customHeight="1">
      <c r="A1" s="101" t="s">
        <v>1380</v>
      </c>
      <c r="B1" s="101"/>
      <c r="C1" s="101"/>
      <c r="D1" s="101"/>
      <c r="E1" s="103" t="s">
        <v>1381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4" t="s">
        <v>1268</v>
      </c>
      <c r="AG1" s="105" t="s">
        <v>1321</v>
      </c>
      <c r="AH1" s="106"/>
      <c r="AI1" s="102" t="s">
        <v>1322</v>
      </c>
      <c r="AJ1" s="102"/>
      <c r="AL1" s="8"/>
    </row>
    <row r="2" spans="1:38" ht="72" customHeight="1">
      <c r="A2" s="85" t="s">
        <v>1348</v>
      </c>
      <c r="B2" s="77" t="s">
        <v>1377</v>
      </c>
      <c r="C2" s="71" t="s">
        <v>1369</v>
      </c>
      <c r="D2" s="59" t="s">
        <v>1270</v>
      </c>
      <c r="E2" s="11" t="s">
        <v>1243</v>
      </c>
      <c r="F2" s="11" t="s">
        <v>1244</v>
      </c>
      <c r="G2" s="11" t="s">
        <v>1245</v>
      </c>
      <c r="H2" s="11" t="s">
        <v>1246</v>
      </c>
      <c r="I2" s="11" t="s">
        <v>1247</v>
      </c>
      <c r="J2" s="11" t="s">
        <v>1248</v>
      </c>
      <c r="K2" s="11" t="s">
        <v>1253</v>
      </c>
      <c r="L2" s="11" t="s">
        <v>1249</v>
      </c>
      <c r="M2" s="11" t="s">
        <v>1250</v>
      </c>
      <c r="N2" s="11" t="s">
        <v>1251</v>
      </c>
      <c r="O2" s="11" t="s">
        <v>1252</v>
      </c>
      <c r="P2" s="11" t="s">
        <v>1254</v>
      </c>
      <c r="Q2" s="11" t="s">
        <v>1255</v>
      </c>
      <c r="R2" s="11" t="s">
        <v>1256</v>
      </c>
      <c r="S2" s="11" t="s">
        <v>1257</v>
      </c>
      <c r="T2" s="11" t="s">
        <v>1258</v>
      </c>
      <c r="U2" s="11" t="s">
        <v>1269</v>
      </c>
      <c r="V2" s="11" t="s">
        <v>1259</v>
      </c>
      <c r="W2" s="11" t="s">
        <v>1260</v>
      </c>
      <c r="X2" s="11" t="s">
        <v>1261</v>
      </c>
      <c r="Y2" s="11" t="s">
        <v>1262</v>
      </c>
      <c r="Z2" s="12" t="s">
        <v>1263</v>
      </c>
      <c r="AA2" s="11" t="s">
        <v>1264</v>
      </c>
      <c r="AB2" s="12" t="s">
        <v>1378</v>
      </c>
      <c r="AC2" s="12" t="s">
        <v>1265</v>
      </c>
      <c r="AD2" s="11" t="s">
        <v>1266</v>
      </c>
      <c r="AE2" s="11" t="s">
        <v>1267</v>
      </c>
      <c r="AF2" s="104"/>
      <c r="AG2" s="11" t="s">
        <v>1317</v>
      </c>
      <c r="AH2" s="11" t="s">
        <v>117</v>
      </c>
      <c r="AI2" s="15" t="s">
        <v>1318</v>
      </c>
      <c r="AJ2" s="12" t="s">
        <v>1319</v>
      </c>
      <c r="AK2" s="11" t="s">
        <v>1320</v>
      </c>
      <c r="AL2" s="11" t="s">
        <v>1349</v>
      </c>
    </row>
    <row r="3" spans="1:38" ht="21.75" customHeight="1">
      <c r="A3" s="5">
        <v>43</v>
      </c>
      <c r="B3" s="2" t="s">
        <v>287</v>
      </c>
      <c r="C3" s="5" t="s">
        <v>288</v>
      </c>
      <c r="D3" s="13">
        <v>264</v>
      </c>
      <c r="V3" s="5">
        <v>1</v>
      </c>
      <c r="AF3" s="6">
        <v>1</v>
      </c>
      <c r="AJ3" s="3">
        <v>3</v>
      </c>
    </row>
    <row r="4" spans="1:38">
      <c r="B4" s="2" t="s">
        <v>241</v>
      </c>
      <c r="C4" s="5" t="s">
        <v>242</v>
      </c>
      <c r="D4" s="13">
        <v>704</v>
      </c>
      <c r="AF4" s="6">
        <v>0</v>
      </c>
    </row>
    <row r="5" spans="1:38">
      <c r="A5" s="5">
        <v>50</v>
      </c>
      <c r="B5" s="2" t="s">
        <v>293</v>
      </c>
      <c r="C5" s="5" t="s">
        <v>257</v>
      </c>
      <c r="D5" s="13">
        <v>656</v>
      </c>
      <c r="F5" s="5">
        <v>7</v>
      </c>
      <c r="J5" s="5">
        <v>4</v>
      </c>
      <c r="N5" s="5">
        <v>4</v>
      </c>
      <c r="V5" s="5">
        <v>3</v>
      </c>
      <c r="AF5" s="6">
        <v>18</v>
      </c>
      <c r="AI5" s="3">
        <v>2</v>
      </c>
      <c r="AJ5" s="3">
        <v>3</v>
      </c>
    </row>
    <row r="6" spans="1:38">
      <c r="A6" s="5">
        <v>822</v>
      </c>
      <c r="B6" s="2" t="s">
        <v>1073</v>
      </c>
      <c r="C6" s="5" t="s">
        <v>110</v>
      </c>
      <c r="D6" s="13">
        <v>461</v>
      </c>
      <c r="F6" s="5">
        <v>8</v>
      </c>
      <c r="AF6" s="6">
        <v>8</v>
      </c>
      <c r="AI6" s="3">
        <v>2</v>
      </c>
    </row>
    <row r="7" spans="1:38">
      <c r="A7" s="5">
        <v>265</v>
      </c>
      <c r="B7" s="2" t="s">
        <v>504</v>
      </c>
      <c r="C7" s="5" t="s">
        <v>349</v>
      </c>
      <c r="D7" s="13">
        <v>1345</v>
      </c>
      <c r="AF7" s="6">
        <v>0</v>
      </c>
    </row>
    <row r="8" spans="1:38">
      <c r="A8" s="5">
        <v>53</v>
      </c>
      <c r="B8" s="2" t="s">
        <v>297</v>
      </c>
      <c r="C8" s="5" t="s">
        <v>257</v>
      </c>
      <c r="D8" s="13">
        <v>857</v>
      </c>
      <c r="F8" s="5">
        <v>7</v>
      </c>
      <c r="J8" s="5">
        <v>12</v>
      </c>
      <c r="P8" s="5">
        <v>7</v>
      </c>
      <c r="AF8" s="6">
        <v>26</v>
      </c>
      <c r="AI8" s="3">
        <v>3</v>
      </c>
    </row>
    <row r="9" spans="1:38">
      <c r="A9" s="5">
        <v>233</v>
      </c>
      <c r="B9" s="2" t="s">
        <v>497</v>
      </c>
      <c r="C9" s="5" t="s">
        <v>78</v>
      </c>
      <c r="D9" s="13">
        <v>2977</v>
      </c>
      <c r="F9" s="5">
        <v>5.5</v>
      </c>
      <c r="J9" s="5">
        <v>7</v>
      </c>
      <c r="AF9" s="6">
        <v>12.5</v>
      </c>
    </row>
    <row r="10" spans="1:38">
      <c r="A10" s="5">
        <v>387</v>
      </c>
      <c r="B10" s="2" t="s">
        <v>683</v>
      </c>
      <c r="C10" s="5" t="s">
        <v>78</v>
      </c>
      <c r="D10" s="13">
        <v>1763</v>
      </c>
      <c r="J10" s="5">
        <v>8.5</v>
      </c>
      <c r="U10" s="5">
        <v>2</v>
      </c>
      <c r="AF10" s="6">
        <v>10.5</v>
      </c>
    </row>
    <row r="11" spans="1:38">
      <c r="A11" s="5">
        <v>490</v>
      </c>
      <c r="B11" s="2" t="s">
        <v>661</v>
      </c>
      <c r="C11" s="5" t="s">
        <v>262</v>
      </c>
      <c r="D11" s="13">
        <v>102</v>
      </c>
      <c r="AF11" s="6">
        <v>0</v>
      </c>
    </row>
    <row r="12" spans="1:38">
      <c r="A12" s="5">
        <v>514</v>
      </c>
      <c r="B12" s="2" t="s">
        <v>638</v>
      </c>
      <c r="C12" s="5" t="s">
        <v>257</v>
      </c>
      <c r="D12" s="13">
        <v>280</v>
      </c>
      <c r="N12" s="5">
        <v>4</v>
      </c>
      <c r="AB12" s="3">
        <v>9</v>
      </c>
      <c r="AF12" s="6">
        <v>13</v>
      </c>
      <c r="AI12" s="3">
        <v>1</v>
      </c>
    </row>
    <row r="13" spans="1:38">
      <c r="A13" s="5">
        <v>888</v>
      </c>
      <c r="B13" s="2" t="s">
        <v>1089</v>
      </c>
      <c r="C13" s="5" t="s">
        <v>119</v>
      </c>
      <c r="D13" s="13">
        <v>1908</v>
      </c>
      <c r="J13" s="5">
        <v>3</v>
      </c>
      <c r="M13" s="5">
        <v>3</v>
      </c>
      <c r="AF13" s="6">
        <v>6</v>
      </c>
    </row>
    <row r="14" spans="1:38">
      <c r="A14" s="5">
        <v>399</v>
      </c>
      <c r="B14" s="2" t="s">
        <v>747</v>
      </c>
      <c r="C14" s="5" t="s">
        <v>257</v>
      </c>
      <c r="D14" s="13">
        <v>384</v>
      </c>
      <c r="J14" s="5">
        <v>5</v>
      </c>
      <c r="Q14" s="5">
        <v>2.5</v>
      </c>
      <c r="V14" s="5">
        <v>8</v>
      </c>
      <c r="AB14" s="3">
        <v>5</v>
      </c>
      <c r="AF14" s="6">
        <v>20.5</v>
      </c>
      <c r="AI14" s="3">
        <v>2</v>
      </c>
      <c r="AJ14" s="3">
        <v>1</v>
      </c>
    </row>
    <row r="15" spans="1:38">
      <c r="A15" s="5">
        <v>533</v>
      </c>
      <c r="B15" s="2" t="s">
        <v>759</v>
      </c>
      <c r="C15" s="5" t="s">
        <v>430</v>
      </c>
      <c r="D15" s="13">
        <v>844</v>
      </c>
      <c r="E15" s="5">
        <v>4</v>
      </c>
      <c r="F15" s="5">
        <v>2</v>
      </c>
      <c r="J15" s="5">
        <v>11.5</v>
      </c>
      <c r="V15" s="5">
        <v>11.5</v>
      </c>
      <c r="AF15" s="6">
        <v>29</v>
      </c>
      <c r="AI15" s="3">
        <v>2</v>
      </c>
      <c r="AJ15" s="3">
        <v>2</v>
      </c>
      <c r="AK15" s="3">
        <v>7</v>
      </c>
    </row>
    <row r="16" spans="1:38">
      <c r="A16" s="5">
        <v>988</v>
      </c>
      <c r="B16" s="2" t="s">
        <v>11</v>
      </c>
      <c r="C16" s="5" t="s">
        <v>1215</v>
      </c>
      <c r="D16" s="13">
        <v>40</v>
      </c>
      <c r="V16" s="5">
        <v>2.5</v>
      </c>
      <c r="AF16" s="6">
        <v>2.5</v>
      </c>
    </row>
    <row r="17" spans="1:36">
      <c r="A17" s="5">
        <v>197</v>
      </c>
      <c r="B17" s="2" t="s">
        <v>457</v>
      </c>
      <c r="C17" s="5" t="s">
        <v>257</v>
      </c>
      <c r="D17" s="13">
        <v>317</v>
      </c>
      <c r="J17" s="5">
        <v>9</v>
      </c>
      <c r="V17" s="5">
        <v>2</v>
      </c>
      <c r="AF17" s="6">
        <v>11</v>
      </c>
      <c r="AI17" s="3">
        <v>1</v>
      </c>
    </row>
    <row r="18" spans="1:36">
      <c r="A18" s="5">
        <v>485</v>
      </c>
      <c r="B18" s="2" t="s">
        <v>607</v>
      </c>
      <c r="C18" s="5" t="s">
        <v>288</v>
      </c>
      <c r="D18" s="13">
        <v>1045</v>
      </c>
      <c r="T18" s="5">
        <v>3</v>
      </c>
      <c r="V18" s="5">
        <v>6</v>
      </c>
      <c r="AF18" s="6">
        <v>9</v>
      </c>
      <c r="AI18" s="3">
        <v>2</v>
      </c>
      <c r="AJ18" s="3">
        <v>3</v>
      </c>
    </row>
    <row r="19" spans="1:36">
      <c r="A19" s="5">
        <v>76</v>
      </c>
      <c r="B19" s="2" t="s">
        <v>348</v>
      </c>
      <c r="C19" s="5" t="s">
        <v>349</v>
      </c>
      <c r="D19" s="13">
        <v>3442</v>
      </c>
      <c r="AF19" s="6">
        <v>0</v>
      </c>
    </row>
    <row r="20" spans="1:36">
      <c r="A20" s="5">
        <v>755</v>
      </c>
      <c r="B20" s="2" t="s">
        <v>1020</v>
      </c>
      <c r="C20" s="5" t="s">
        <v>262</v>
      </c>
      <c r="D20" s="13">
        <v>34</v>
      </c>
      <c r="AF20" s="6">
        <v>0</v>
      </c>
    </row>
    <row r="21" spans="1:36">
      <c r="A21" s="5">
        <v>900</v>
      </c>
      <c r="B21" s="2" t="s">
        <v>1170</v>
      </c>
      <c r="C21" s="5" t="s">
        <v>109</v>
      </c>
      <c r="D21" s="13">
        <v>68</v>
      </c>
      <c r="AF21" s="6">
        <v>0</v>
      </c>
    </row>
    <row r="22" spans="1:36">
      <c r="A22" s="5">
        <v>801</v>
      </c>
      <c r="B22" s="2" t="s">
        <v>1112</v>
      </c>
      <c r="C22" s="5" t="s">
        <v>125</v>
      </c>
      <c r="D22" s="13">
        <v>1920</v>
      </c>
      <c r="F22" s="5">
        <v>3</v>
      </c>
      <c r="AF22" s="6">
        <v>3</v>
      </c>
    </row>
    <row r="23" spans="1:36">
      <c r="A23" s="5">
        <v>187</v>
      </c>
      <c r="B23" s="2" t="s">
        <v>446</v>
      </c>
      <c r="C23" s="5" t="s">
        <v>262</v>
      </c>
      <c r="D23" s="13">
        <v>2</v>
      </c>
      <c r="V23" s="5">
        <v>2.5</v>
      </c>
      <c r="AF23" s="6">
        <v>2.5</v>
      </c>
    </row>
    <row r="24" spans="1:36">
      <c r="A24" s="5">
        <v>335</v>
      </c>
      <c r="B24" s="2" t="s">
        <v>707</v>
      </c>
      <c r="C24" s="5" t="s">
        <v>478</v>
      </c>
      <c r="D24" s="13">
        <v>457</v>
      </c>
      <c r="V24" s="5">
        <v>2</v>
      </c>
      <c r="AF24" s="6">
        <v>2</v>
      </c>
      <c r="AG24" s="3">
        <v>70</v>
      </c>
      <c r="AJ24" s="3">
        <v>1</v>
      </c>
    </row>
    <row r="25" spans="1:36">
      <c r="A25" s="5">
        <v>837</v>
      </c>
      <c r="B25" s="2" t="s">
        <v>1133</v>
      </c>
      <c r="C25" s="5" t="s">
        <v>108</v>
      </c>
      <c r="D25" s="13">
        <v>227</v>
      </c>
      <c r="F25" s="5">
        <v>7</v>
      </c>
      <c r="AF25" s="6">
        <v>7</v>
      </c>
    </row>
    <row r="26" spans="1:36">
      <c r="A26" s="5">
        <v>909</v>
      </c>
      <c r="B26" s="2" t="s">
        <v>1177</v>
      </c>
      <c r="C26" s="5" t="s">
        <v>109</v>
      </c>
      <c r="D26" s="13">
        <v>68</v>
      </c>
      <c r="AF26" s="6">
        <v>0</v>
      </c>
    </row>
    <row r="27" spans="1:36">
      <c r="A27" s="5">
        <v>413</v>
      </c>
      <c r="B27" s="2" t="s">
        <v>790</v>
      </c>
      <c r="C27" s="5" t="s">
        <v>262</v>
      </c>
      <c r="D27" s="13">
        <v>135</v>
      </c>
      <c r="F27" s="5">
        <v>3</v>
      </c>
      <c r="AF27" s="6">
        <v>3</v>
      </c>
    </row>
    <row r="28" spans="1:36">
      <c r="A28" s="5">
        <v>535</v>
      </c>
      <c r="B28" s="2" t="s">
        <v>761</v>
      </c>
      <c r="C28" s="5" t="s">
        <v>262</v>
      </c>
      <c r="D28" s="13">
        <v>197</v>
      </c>
      <c r="V28" s="5">
        <v>3</v>
      </c>
      <c r="AB28" s="3">
        <v>5</v>
      </c>
      <c r="AF28" s="6">
        <v>8</v>
      </c>
      <c r="AI28" s="3">
        <v>1</v>
      </c>
      <c r="AJ28" s="3">
        <v>1</v>
      </c>
    </row>
    <row r="29" spans="1:36">
      <c r="A29" s="5">
        <v>228</v>
      </c>
      <c r="B29" s="2" t="s">
        <v>530</v>
      </c>
      <c r="C29" s="5" t="s">
        <v>262</v>
      </c>
      <c r="D29" s="13">
        <v>115</v>
      </c>
      <c r="F29" s="5">
        <v>3</v>
      </c>
      <c r="AF29" s="6">
        <v>3</v>
      </c>
    </row>
    <row r="30" spans="1:36">
      <c r="A30" s="5">
        <v>623</v>
      </c>
      <c r="B30" s="2" t="s">
        <v>853</v>
      </c>
      <c r="C30" s="5" t="s">
        <v>262</v>
      </c>
      <c r="D30" s="13">
        <v>131</v>
      </c>
      <c r="F30" s="5">
        <v>1.5</v>
      </c>
      <c r="AF30" s="6">
        <v>1.5</v>
      </c>
      <c r="AJ30" s="3">
        <v>1</v>
      </c>
    </row>
    <row r="31" spans="1:36">
      <c r="A31" s="5">
        <v>223</v>
      </c>
      <c r="B31" s="2" t="s">
        <v>476</v>
      </c>
      <c r="C31" s="5" t="s">
        <v>257</v>
      </c>
      <c r="D31" s="13">
        <v>617</v>
      </c>
      <c r="F31" s="5">
        <v>2.5</v>
      </c>
      <c r="J31" s="5">
        <v>5</v>
      </c>
      <c r="L31" s="5">
        <v>4</v>
      </c>
      <c r="V31" s="5">
        <v>3</v>
      </c>
      <c r="AA31" s="3">
        <v>3</v>
      </c>
      <c r="AB31" s="3">
        <v>6</v>
      </c>
      <c r="AF31" s="6">
        <v>23.5</v>
      </c>
      <c r="AI31" s="3">
        <v>3</v>
      </c>
    </row>
    <row r="32" spans="1:36">
      <c r="A32" s="5">
        <v>248</v>
      </c>
      <c r="B32" s="2" t="s">
        <v>492</v>
      </c>
      <c r="C32" s="5" t="s">
        <v>1350</v>
      </c>
      <c r="D32" s="13">
        <v>4302</v>
      </c>
      <c r="AF32" s="6">
        <v>0</v>
      </c>
      <c r="AJ32" s="3">
        <v>2</v>
      </c>
    </row>
    <row r="33" spans="1:36">
      <c r="A33" s="5">
        <v>216</v>
      </c>
      <c r="B33" s="2" t="s">
        <v>527</v>
      </c>
      <c r="C33" s="5" t="s">
        <v>262</v>
      </c>
      <c r="D33" s="13">
        <v>30</v>
      </c>
      <c r="Z33" s="5">
        <v>4</v>
      </c>
      <c r="AF33" s="6">
        <v>4</v>
      </c>
    </row>
    <row r="34" spans="1:36">
      <c r="A34" s="5">
        <v>890</v>
      </c>
      <c r="B34" s="2" t="s">
        <v>1165</v>
      </c>
      <c r="C34" s="5" t="s">
        <v>108</v>
      </c>
      <c r="D34" s="13">
        <v>157</v>
      </c>
      <c r="V34" s="5">
        <v>3</v>
      </c>
      <c r="AB34" s="3">
        <v>9</v>
      </c>
      <c r="AF34" s="6">
        <v>12</v>
      </c>
    </row>
    <row r="35" spans="1:36">
      <c r="A35" s="5">
        <v>821</v>
      </c>
      <c r="B35" s="2" t="s">
        <v>1072</v>
      </c>
      <c r="C35" s="5" t="s">
        <v>110</v>
      </c>
      <c r="D35" s="13">
        <v>397</v>
      </c>
      <c r="F35" s="5">
        <v>1.5</v>
      </c>
      <c r="P35" s="5">
        <v>10</v>
      </c>
      <c r="AB35" s="3">
        <v>2</v>
      </c>
      <c r="AF35" s="6">
        <v>13.5</v>
      </c>
      <c r="AI35" s="3">
        <v>2</v>
      </c>
    </row>
    <row r="36" spans="1:36">
      <c r="A36" s="5">
        <v>615</v>
      </c>
      <c r="B36" s="2" t="s">
        <v>850</v>
      </c>
      <c r="C36" s="5" t="s">
        <v>257</v>
      </c>
      <c r="D36" s="13">
        <v>528</v>
      </c>
      <c r="F36" s="5">
        <v>4</v>
      </c>
      <c r="J36" s="5">
        <v>3</v>
      </c>
      <c r="M36" s="5">
        <v>2</v>
      </c>
      <c r="AF36" s="6">
        <v>9</v>
      </c>
      <c r="AI36" s="3">
        <v>2</v>
      </c>
    </row>
    <row r="37" spans="1:36">
      <c r="A37" s="5">
        <v>875</v>
      </c>
      <c r="B37" s="2" t="s">
        <v>1157</v>
      </c>
      <c r="C37" s="5" t="s">
        <v>109</v>
      </c>
      <c r="D37" s="13">
        <v>103</v>
      </c>
      <c r="AF37" s="6">
        <v>0</v>
      </c>
    </row>
    <row r="38" spans="1:36">
      <c r="A38" s="5">
        <v>411</v>
      </c>
      <c r="B38" s="2" t="s">
        <v>685</v>
      </c>
      <c r="C38" s="5" t="s">
        <v>301</v>
      </c>
      <c r="D38" s="13">
        <v>1010</v>
      </c>
      <c r="AF38" s="6">
        <v>0</v>
      </c>
    </row>
    <row r="39" spans="1:36">
      <c r="A39" s="5">
        <v>626</v>
      </c>
      <c r="B39" s="2" t="s">
        <v>855</v>
      </c>
      <c r="C39" s="5" t="s">
        <v>257</v>
      </c>
      <c r="D39" s="13">
        <v>427</v>
      </c>
      <c r="F39" s="5">
        <v>4</v>
      </c>
      <c r="AF39" s="6">
        <v>4</v>
      </c>
      <c r="AI39" s="3">
        <v>2</v>
      </c>
    </row>
    <row r="40" spans="1:36">
      <c r="A40" s="5">
        <v>630</v>
      </c>
      <c r="B40" s="2" t="s">
        <v>857</v>
      </c>
      <c r="C40" s="5" t="s">
        <v>257</v>
      </c>
      <c r="D40" s="13">
        <v>442</v>
      </c>
      <c r="V40" s="5">
        <v>8</v>
      </c>
      <c r="AB40" s="3">
        <v>10</v>
      </c>
      <c r="AF40" s="6">
        <v>18</v>
      </c>
      <c r="AI40" s="3">
        <v>2</v>
      </c>
    </row>
    <row r="41" spans="1:36">
      <c r="A41" s="5">
        <v>512</v>
      </c>
      <c r="B41" s="2" t="s">
        <v>637</v>
      </c>
      <c r="C41" s="5" t="s">
        <v>262</v>
      </c>
      <c r="D41" s="13">
        <v>197</v>
      </c>
      <c r="F41" s="5">
        <v>5</v>
      </c>
      <c r="AF41" s="6">
        <v>5</v>
      </c>
      <c r="AI41" s="3">
        <v>2</v>
      </c>
    </row>
    <row r="42" spans="1:36">
      <c r="A42" s="5">
        <v>981</v>
      </c>
      <c r="B42" s="2" t="s">
        <v>6</v>
      </c>
      <c r="C42" s="5" t="s">
        <v>1215</v>
      </c>
      <c r="D42" s="13">
        <v>6914</v>
      </c>
      <c r="E42" s="5">
        <v>84.5</v>
      </c>
      <c r="T42" s="5">
        <v>8</v>
      </c>
      <c r="V42" s="5">
        <v>263</v>
      </c>
      <c r="AB42" s="3">
        <v>18</v>
      </c>
      <c r="AF42" s="6">
        <v>373.5</v>
      </c>
    </row>
    <row r="43" spans="1:36">
      <c r="B43" s="2" t="s">
        <v>385</v>
      </c>
      <c r="C43" s="5" t="s">
        <v>275</v>
      </c>
      <c r="D43" s="13">
        <v>900</v>
      </c>
      <c r="AF43" s="6">
        <v>0</v>
      </c>
    </row>
    <row r="44" spans="1:36">
      <c r="A44" s="5">
        <v>709</v>
      </c>
      <c r="B44" s="2" t="s">
        <v>975</v>
      </c>
      <c r="C44" s="5" t="s">
        <v>52</v>
      </c>
      <c r="D44" s="13">
        <v>1902</v>
      </c>
      <c r="AF44" s="6">
        <v>0</v>
      </c>
    </row>
    <row r="45" spans="1:36">
      <c r="A45" s="5">
        <v>153</v>
      </c>
      <c r="B45" s="2" t="s">
        <v>412</v>
      </c>
      <c r="C45" s="5" t="s">
        <v>390</v>
      </c>
      <c r="D45" s="13">
        <v>905</v>
      </c>
      <c r="F45" s="5">
        <v>6</v>
      </c>
      <c r="AF45" s="6">
        <v>6</v>
      </c>
      <c r="AJ45" s="3">
        <v>1</v>
      </c>
    </row>
    <row r="46" spans="1:36">
      <c r="A46" s="5">
        <v>163</v>
      </c>
      <c r="B46" s="2" t="s">
        <v>439</v>
      </c>
      <c r="C46" s="5" t="s">
        <v>262</v>
      </c>
      <c r="D46" s="13">
        <v>0</v>
      </c>
      <c r="F46" s="5">
        <v>1.5</v>
      </c>
      <c r="AF46" s="6">
        <v>1.5</v>
      </c>
    </row>
    <row r="47" spans="1:36">
      <c r="A47" s="5">
        <v>836</v>
      </c>
      <c r="B47" s="2" t="s">
        <v>1132</v>
      </c>
      <c r="C47" s="5" t="s">
        <v>109</v>
      </c>
      <c r="D47" s="13">
        <v>0</v>
      </c>
      <c r="V47" s="5">
        <v>6</v>
      </c>
      <c r="AF47" s="6">
        <v>6</v>
      </c>
    </row>
    <row r="48" spans="1:36">
      <c r="A48" s="5">
        <v>210</v>
      </c>
      <c r="B48" s="2" t="s">
        <v>522</v>
      </c>
      <c r="C48" s="5" t="s">
        <v>262</v>
      </c>
      <c r="D48" s="13">
        <v>114</v>
      </c>
      <c r="F48" s="5">
        <v>5</v>
      </c>
      <c r="AF48" s="6">
        <v>5</v>
      </c>
    </row>
    <row r="49" spans="1:38">
      <c r="A49" s="5">
        <v>786</v>
      </c>
      <c r="B49" s="2" t="s">
        <v>1040</v>
      </c>
      <c r="C49" s="5" t="s">
        <v>296</v>
      </c>
      <c r="D49" s="13">
        <v>1153</v>
      </c>
      <c r="AF49" s="6">
        <v>0</v>
      </c>
    </row>
    <row r="50" spans="1:38">
      <c r="A50" s="5">
        <v>433</v>
      </c>
      <c r="B50" s="2" t="s">
        <v>647</v>
      </c>
      <c r="C50" s="5" t="s">
        <v>257</v>
      </c>
      <c r="D50" s="13">
        <v>482</v>
      </c>
      <c r="V50" s="5">
        <v>21</v>
      </c>
      <c r="AF50" s="6">
        <v>21</v>
      </c>
    </row>
    <row r="51" spans="1:38">
      <c r="A51" s="5">
        <v>24</v>
      </c>
      <c r="B51" s="2" t="s">
        <v>266</v>
      </c>
      <c r="C51" s="5" t="s">
        <v>296</v>
      </c>
      <c r="D51" s="13">
        <v>1025</v>
      </c>
      <c r="F51" s="5">
        <v>5.5</v>
      </c>
      <c r="AF51" s="6">
        <v>5.5</v>
      </c>
    </row>
    <row r="52" spans="1:38">
      <c r="A52" s="5">
        <v>404</v>
      </c>
      <c r="B52" s="2" t="s">
        <v>751</v>
      </c>
      <c r="C52" s="5" t="s">
        <v>257</v>
      </c>
      <c r="D52" s="13">
        <v>429</v>
      </c>
      <c r="F52" s="5">
        <v>5.5</v>
      </c>
      <c r="U52" s="5">
        <v>4</v>
      </c>
      <c r="AF52" s="6">
        <v>9.5</v>
      </c>
      <c r="AI52" s="3">
        <v>2</v>
      </c>
    </row>
    <row r="53" spans="1:38">
      <c r="A53" s="5">
        <v>57</v>
      </c>
      <c r="B53" s="2" t="s">
        <v>298</v>
      </c>
      <c r="C53" s="5" t="s">
        <v>257</v>
      </c>
      <c r="D53" s="13">
        <v>837</v>
      </c>
      <c r="J53" s="5">
        <v>1.5</v>
      </c>
      <c r="N53" s="5">
        <v>12</v>
      </c>
      <c r="T53" s="5">
        <v>9.5</v>
      </c>
      <c r="AA53" s="3">
        <v>2.5</v>
      </c>
      <c r="AF53" s="6">
        <v>25.5</v>
      </c>
      <c r="AI53" s="3">
        <v>1</v>
      </c>
    </row>
    <row r="54" spans="1:38">
      <c r="A54" s="5">
        <v>201</v>
      </c>
      <c r="B54" s="2" t="s">
        <v>460</v>
      </c>
      <c r="C54" s="5" t="s">
        <v>461</v>
      </c>
      <c r="D54" s="13">
        <v>846</v>
      </c>
      <c r="J54" s="5">
        <v>2</v>
      </c>
      <c r="V54" s="5">
        <v>2</v>
      </c>
      <c r="AF54" s="6">
        <v>4</v>
      </c>
      <c r="AI54" s="3">
        <v>2</v>
      </c>
    </row>
    <row r="55" spans="1:38">
      <c r="A55" s="5">
        <v>587</v>
      </c>
      <c r="B55" s="2" t="s">
        <v>835</v>
      </c>
      <c r="C55" s="5" t="s">
        <v>257</v>
      </c>
      <c r="D55" s="13">
        <v>456</v>
      </c>
      <c r="J55" s="5">
        <v>5</v>
      </c>
      <c r="V55" s="5">
        <v>6</v>
      </c>
      <c r="AB55" s="3">
        <v>15</v>
      </c>
      <c r="AF55" s="6">
        <v>26</v>
      </c>
      <c r="AI55" s="3">
        <v>2</v>
      </c>
      <c r="AJ55" s="3">
        <v>1</v>
      </c>
    </row>
    <row r="56" spans="1:38">
      <c r="A56" s="5">
        <v>898</v>
      </c>
      <c r="B56" s="2" t="s">
        <v>1093</v>
      </c>
      <c r="C56" s="5" t="s">
        <v>110</v>
      </c>
      <c r="D56" s="13">
        <v>598</v>
      </c>
      <c r="F56" s="5">
        <v>15</v>
      </c>
      <c r="Q56" s="5">
        <v>6</v>
      </c>
      <c r="AF56" s="6">
        <v>21</v>
      </c>
      <c r="AI56" s="3">
        <v>2</v>
      </c>
    </row>
    <row r="57" spans="1:38">
      <c r="A57" s="5">
        <v>557</v>
      </c>
      <c r="B57" s="2" t="s">
        <v>832</v>
      </c>
      <c r="C57" s="5" t="s">
        <v>833</v>
      </c>
      <c r="D57" s="13">
        <v>1536</v>
      </c>
      <c r="F57" s="5">
        <v>5</v>
      </c>
      <c r="V57" s="5">
        <v>2.5</v>
      </c>
      <c r="AF57" s="6">
        <v>7.5</v>
      </c>
    </row>
    <row r="58" spans="1:38">
      <c r="A58" s="5">
        <v>232</v>
      </c>
      <c r="B58" s="2" t="s">
        <v>483</v>
      </c>
      <c r="C58" s="5" t="s">
        <v>77</v>
      </c>
      <c r="D58" s="13">
        <v>2416</v>
      </c>
      <c r="F58" s="5">
        <v>24</v>
      </c>
      <c r="P58" s="5">
        <v>2</v>
      </c>
      <c r="AF58" s="6">
        <v>26</v>
      </c>
      <c r="AI58" s="3">
        <v>3</v>
      </c>
      <c r="AJ58" s="3">
        <v>2</v>
      </c>
    </row>
    <row r="59" spans="1:38">
      <c r="A59" s="5">
        <v>601</v>
      </c>
      <c r="B59" s="2" t="s">
        <v>875</v>
      </c>
      <c r="C59" s="5" t="s">
        <v>257</v>
      </c>
      <c r="D59" s="13">
        <v>1817</v>
      </c>
      <c r="F59" s="5">
        <v>11</v>
      </c>
      <c r="J59" s="5">
        <v>15.5</v>
      </c>
      <c r="U59" s="5">
        <v>13.5</v>
      </c>
      <c r="V59" s="5">
        <v>11</v>
      </c>
      <c r="AF59" s="6">
        <v>51</v>
      </c>
      <c r="AI59" s="3">
        <v>6</v>
      </c>
      <c r="AL59" s="3">
        <v>1</v>
      </c>
    </row>
    <row r="60" spans="1:38">
      <c r="A60" s="5">
        <v>795</v>
      </c>
      <c r="B60" s="2" t="s">
        <v>1060</v>
      </c>
      <c r="C60" s="5" t="s">
        <v>73</v>
      </c>
      <c r="D60" s="13">
        <v>979</v>
      </c>
      <c r="F60" s="5">
        <v>4</v>
      </c>
      <c r="M60" s="5">
        <v>1</v>
      </c>
      <c r="V60" s="5">
        <v>3</v>
      </c>
      <c r="AF60" s="6">
        <v>8</v>
      </c>
      <c r="AI60" s="3">
        <v>2</v>
      </c>
      <c r="AJ60" s="3">
        <v>2</v>
      </c>
    </row>
    <row r="61" spans="1:38">
      <c r="A61" s="5">
        <v>560</v>
      </c>
      <c r="B61" s="2" t="s">
        <v>816</v>
      </c>
      <c r="C61" s="5" t="s">
        <v>257</v>
      </c>
      <c r="D61" s="13">
        <v>980</v>
      </c>
      <c r="F61" s="5">
        <v>11</v>
      </c>
      <c r="V61" s="5">
        <v>26</v>
      </c>
      <c r="AF61" s="6">
        <v>37</v>
      </c>
      <c r="AI61" s="3">
        <v>2</v>
      </c>
    </row>
    <row r="62" spans="1:38">
      <c r="A62" s="5">
        <v>116</v>
      </c>
      <c r="B62" s="2" t="s">
        <v>343</v>
      </c>
      <c r="C62" s="5" t="s">
        <v>257</v>
      </c>
      <c r="D62" s="13">
        <v>292</v>
      </c>
      <c r="F62" s="5">
        <v>6</v>
      </c>
      <c r="T62" s="5">
        <v>3</v>
      </c>
      <c r="AF62" s="6">
        <v>9</v>
      </c>
      <c r="AI62" s="3">
        <v>1</v>
      </c>
      <c r="AJ62" s="3">
        <v>1</v>
      </c>
    </row>
    <row r="63" spans="1:38">
      <c r="A63" s="5">
        <v>508</v>
      </c>
      <c r="B63" s="2" t="s">
        <v>625</v>
      </c>
      <c r="C63" s="5" t="s">
        <v>69</v>
      </c>
      <c r="D63" s="13">
        <v>1552</v>
      </c>
      <c r="F63" s="5">
        <v>18</v>
      </c>
      <c r="V63" s="5">
        <v>2.5</v>
      </c>
      <c r="AC63" s="81">
        <v>5.5</v>
      </c>
      <c r="AF63" s="6">
        <v>26</v>
      </c>
      <c r="AG63" s="3">
        <v>160</v>
      </c>
      <c r="AI63" s="3">
        <v>2</v>
      </c>
      <c r="AJ63" s="3">
        <v>1</v>
      </c>
    </row>
    <row r="64" spans="1:38">
      <c r="A64" s="5">
        <v>2</v>
      </c>
      <c r="B64" s="2" t="s">
        <v>227</v>
      </c>
      <c r="C64" s="4" t="s">
        <v>226</v>
      </c>
      <c r="D64" s="13">
        <v>220</v>
      </c>
      <c r="AF64" s="6">
        <v>0</v>
      </c>
      <c r="AI64" s="3">
        <v>1</v>
      </c>
    </row>
    <row r="65" spans="1:38">
      <c r="A65" s="5">
        <v>13</v>
      </c>
      <c r="B65" s="2" t="s">
        <v>235</v>
      </c>
      <c r="C65" s="5" t="s">
        <v>226</v>
      </c>
      <c r="D65" s="13">
        <v>2431</v>
      </c>
      <c r="E65" s="5">
        <v>16</v>
      </c>
      <c r="M65" s="5">
        <v>4</v>
      </c>
      <c r="N65" s="5">
        <v>8</v>
      </c>
      <c r="P65" s="5">
        <v>5</v>
      </c>
      <c r="V65" s="5">
        <v>33</v>
      </c>
      <c r="AB65" s="3">
        <v>5</v>
      </c>
      <c r="AF65" s="6">
        <v>71</v>
      </c>
      <c r="AI65" s="3">
        <v>3</v>
      </c>
      <c r="AL65" s="3">
        <v>1</v>
      </c>
    </row>
    <row r="66" spans="1:38">
      <c r="A66" s="5">
        <v>42</v>
      </c>
      <c r="B66" s="2" t="s">
        <v>355</v>
      </c>
      <c r="C66" s="5" t="s">
        <v>262</v>
      </c>
      <c r="D66" s="13">
        <v>85</v>
      </c>
      <c r="AF66" s="6">
        <v>0</v>
      </c>
    </row>
    <row r="67" spans="1:38">
      <c r="A67" s="5">
        <v>290</v>
      </c>
      <c r="B67" s="2" t="s">
        <v>562</v>
      </c>
      <c r="C67" s="5" t="s">
        <v>559</v>
      </c>
      <c r="D67" s="13">
        <v>80</v>
      </c>
      <c r="F67" s="5">
        <v>5</v>
      </c>
      <c r="AF67" s="6">
        <v>5</v>
      </c>
    </row>
    <row r="68" spans="1:38">
      <c r="A68" s="5">
        <v>347</v>
      </c>
      <c r="B68" s="2" t="s">
        <v>718</v>
      </c>
      <c r="C68" s="5" t="s">
        <v>71</v>
      </c>
      <c r="D68" s="13">
        <v>259</v>
      </c>
      <c r="V68" s="5">
        <v>2</v>
      </c>
      <c r="AF68" s="6">
        <v>2</v>
      </c>
      <c r="AJ68" s="3">
        <v>2</v>
      </c>
      <c r="AK68" s="3">
        <v>15</v>
      </c>
    </row>
    <row r="69" spans="1:38">
      <c r="A69" s="5">
        <v>370</v>
      </c>
      <c r="B69" s="2" t="s">
        <v>729</v>
      </c>
      <c r="C69" s="5" t="s">
        <v>67</v>
      </c>
      <c r="D69" s="13">
        <v>620</v>
      </c>
      <c r="V69" s="5">
        <v>4</v>
      </c>
      <c r="AB69" s="3">
        <v>16</v>
      </c>
      <c r="AF69" s="6">
        <v>20</v>
      </c>
      <c r="AI69" s="3">
        <v>2</v>
      </c>
      <c r="AK69" s="3">
        <v>32</v>
      </c>
    </row>
    <row r="70" spans="1:38">
      <c r="A70" s="5">
        <v>469</v>
      </c>
      <c r="B70" s="2" t="s">
        <v>633</v>
      </c>
      <c r="C70" s="5" t="s">
        <v>301</v>
      </c>
      <c r="D70" s="13">
        <v>1110</v>
      </c>
      <c r="F70" s="5">
        <v>2</v>
      </c>
      <c r="AB70" s="3">
        <v>7</v>
      </c>
      <c r="AF70" s="6">
        <v>9</v>
      </c>
    </row>
    <row r="71" spans="1:38">
      <c r="A71" s="5">
        <v>583</v>
      </c>
      <c r="B71" s="2" t="s">
        <v>909</v>
      </c>
      <c r="C71" s="5" t="s">
        <v>262</v>
      </c>
      <c r="D71" s="13">
        <v>197</v>
      </c>
      <c r="AB71" s="3">
        <v>5</v>
      </c>
      <c r="AF71" s="6">
        <v>5</v>
      </c>
    </row>
    <row r="72" spans="1:38">
      <c r="A72" s="5">
        <v>383</v>
      </c>
      <c r="B72" s="2" t="s">
        <v>734</v>
      </c>
      <c r="C72" s="5" t="s">
        <v>67</v>
      </c>
      <c r="D72" s="13">
        <v>772</v>
      </c>
      <c r="M72" s="5">
        <v>1.5</v>
      </c>
      <c r="P72" s="5">
        <v>2</v>
      </c>
      <c r="U72" s="5">
        <v>4.5</v>
      </c>
      <c r="V72" s="5">
        <v>15</v>
      </c>
      <c r="AF72" s="6">
        <v>23</v>
      </c>
      <c r="AI72" s="3">
        <v>3</v>
      </c>
      <c r="AK72" s="3">
        <v>10</v>
      </c>
    </row>
    <row r="73" spans="1:38">
      <c r="A73" s="5">
        <v>375</v>
      </c>
      <c r="B73" s="2" t="s">
        <v>689</v>
      </c>
      <c r="C73" s="5" t="s">
        <v>277</v>
      </c>
      <c r="D73" s="13">
        <v>1592</v>
      </c>
      <c r="AF73" s="6">
        <v>0</v>
      </c>
    </row>
    <row r="74" spans="1:38">
      <c r="A74" s="5">
        <v>631</v>
      </c>
      <c r="B74" s="2" t="s">
        <v>858</v>
      </c>
      <c r="C74" s="5" t="s">
        <v>262</v>
      </c>
      <c r="D74" s="13">
        <v>120</v>
      </c>
      <c r="AF74" s="6">
        <v>0</v>
      </c>
      <c r="AJ74" s="3">
        <v>1</v>
      </c>
    </row>
    <row r="75" spans="1:38">
      <c r="A75" s="5">
        <v>597</v>
      </c>
      <c r="B75" s="2" t="s">
        <v>858</v>
      </c>
      <c r="C75" s="5" t="s">
        <v>262</v>
      </c>
      <c r="D75" s="13">
        <v>8</v>
      </c>
      <c r="AB75" s="3">
        <v>4</v>
      </c>
      <c r="AF75" s="6">
        <v>4</v>
      </c>
    </row>
    <row r="76" spans="1:38">
      <c r="A76" s="5">
        <v>649</v>
      </c>
      <c r="B76" s="2" t="s">
        <v>863</v>
      </c>
      <c r="C76" s="5" t="s">
        <v>262</v>
      </c>
      <c r="D76" s="13">
        <v>270</v>
      </c>
      <c r="V76" s="5">
        <v>7</v>
      </c>
      <c r="AF76" s="6">
        <v>7</v>
      </c>
      <c r="AJ76" s="3">
        <v>2</v>
      </c>
    </row>
    <row r="77" spans="1:38">
      <c r="A77" s="5">
        <v>758</v>
      </c>
      <c r="B77" s="2" t="s">
        <v>1046</v>
      </c>
      <c r="C77" s="5" t="s">
        <v>257</v>
      </c>
      <c r="D77" s="13">
        <v>214</v>
      </c>
      <c r="N77" s="5">
        <v>4</v>
      </c>
      <c r="V77" s="5">
        <v>4</v>
      </c>
      <c r="AF77" s="6">
        <v>8</v>
      </c>
    </row>
    <row r="78" spans="1:38">
      <c r="A78" s="5">
        <v>563</v>
      </c>
      <c r="B78" s="2" t="s">
        <v>901</v>
      </c>
      <c r="C78" s="5" t="s">
        <v>262</v>
      </c>
      <c r="D78" s="13">
        <v>48</v>
      </c>
      <c r="F78" s="5">
        <v>1</v>
      </c>
      <c r="AF78" s="6">
        <v>1</v>
      </c>
    </row>
    <row r="79" spans="1:38">
      <c r="A79" s="5">
        <v>916</v>
      </c>
      <c r="B79" s="2" t="s">
        <v>1181</v>
      </c>
      <c r="C79" s="5" t="s">
        <v>109</v>
      </c>
      <c r="D79" s="13">
        <v>153</v>
      </c>
      <c r="AF79" s="6">
        <v>0</v>
      </c>
    </row>
    <row r="80" spans="1:38">
      <c r="A80" s="5">
        <v>886</v>
      </c>
      <c r="B80" s="2" t="s">
        <v>1162</v>
      </c>
      <c r="C80" s="5" t="s">
        <v>109</v>
      </c>
      <c r="D80" s="13">
        <v>151</v>
      </c>
      <c r="V80" s="5">
        <v>2</v>
      </c>
      <c r="AF80" s="6">
        <v>2</v>
      </c>
    </row>
    <row r="81" spans="1:36">
      <c r="A81" s="5">
        <v>518</v>
      </c>
      <c r="B81" s="2" t="s">
        <v>668</v>
      </c>
      <c r="C81" s="5" t="s">
        <v>262</v>
      </c>
      <c r="D81" s="13">
        <v>51</v>
      </c>
      <c r="AF81" s="6">
        <v>0</v>
      </c>
    </row>
    <row r="82" spans="1:36">
      <c r="A82" s="5">
        <v>133</v>
      </c>
      <c r="B82" s="2" t="s">
        <v>403</v>
      </c>
      <c r="C82" s="5" t="s">
        <v>262</v>
      </c>
      <c r="D82" s="13">
        <v>100</v>
      </c>
      <c r="AF82" s="6">
        <v>0</v>
      </c>
    </row>
    <row r="83" spans="1:36">
      <c r="A83" s="5">
        <v>693</v>
      </c>
      <c r="B83" s="2" t="s">
        <v>1003</v>
      </c>
      <c r="C83" s="5" t="s">
        <v>262</v>
      </c>
      <c r="D83" s="13">
        <v>51</v>
      </c>
      <c r="AF83" s="6">
        <v>0</v>
      </c>
    </row>
    <row r="84" spans="1:36">
      <c r="B84" s="2" t="s">
        <v>243</v>
      </c>
      <c r="C84" s="5" t="s">
        <v>240</v>
      </c>
      <c r="D84" s="13">
        <v>1281</v>
      </c>
      <c r="AF84" s="6">
        <v>0</v>
      </c>
    </row>
    <row r="85" spans="1:36">
      <c r="A85" s="5">
        <v>422</v>
      </c>
      <c r="B85" s="2" t="s">
        <v>571</v>
      </c>
      <c r="C85" s="5" t="s">
        <v>69</v>
      </c>
      <c r="D85" s="13">
        <v>755</v>
      </c>
      <c r="F85" s="5">
        <v>5.5</v>
      </c>
      <c r="T85" s="5">
        <v>3</v>
      </c>
      <c r="V85" s="5">
        <v>2</v>
      </c>
      <c r="AB85" s="3">
        <v>6</v>
      </c>
      <c r="AF85" s="6">
        <v>16.5</v>
      </c>
      <c r="AG85" s="3">
        <v>100</v>
      </c>
      <c r="AJ85" s="3">
        <v>2</v>
      </c>
    </row>
    <row r="86" spans="1:36">
      <c r="A86" s="5">
        <v>59</v>
      </c>
      <c r="B86" s="2" t="s">
        <v>361</v>
      </c>
      <c r="C86" s="5" t="s">
        <v>262</v>
      </c>
      <c r="D86" s="13">
        <v>136</v>
      </c>
      <c r="AF86" s="6">
        <v>0</v>
      </c>
    </row>
    <row r="87" spans="1:36">
      <c r="A87" s="5">
        <v>425</v>
      </c>
      <c r="B87" s="2" t="s">
        <v>645</v>
      </c>
      <c r="C87" s="5" t="s">
        <v>262</v>
      </c>
      <c r="D87" s="13">
        <v>83</v>
      </c>
      <c r="AB87" s="3">
        <v>2</v>
      </c>
      <c r="AF87" s="6">
        <v>2</v>
      </c>
    </row>
    <row r="88" spans="1:36">
      <c r="A88" s="5">
        <v>542</v>
      </c>
      <c r="B88" s="2" t="s">
        <v>809</v>
      </c>
      <c r="C88" s="5" t="s">
        <v>262</v>
      </c>
      <c r="D88" s="13">
        <v>212</v>
      </c>
      <c r="V88" s="5">
        <v>4</v>
      </c>
      <c r="AF88" s="6">
        <v>4</v>
      </c>
      <c r="AI88" s="3">
        <v>1</v>
      </c>
    </row>
    <row r="89" spans="1:36">
      <c r="A89" s="5">
        <v>638</v>
      </c>
      <c r="B89" s="2" t="s">
        <v>929</v>
      </c>
      <c r="C89" s="5" t="s">
        <v>262</v>
      </c>
      <c r="D89" s="13">
        <v>140</v>
      </c>
      <c r="F89" s="5">
        <v>4</v>
      </c>
      <c r="AF89" s="6">
        <v>4</v>
      </c>
    </row>
    <row r="90" spans="1:36">
      <c r="A90" s="5">
        <v>468</v>
      </c>
      <c r="B90" s="2" t="s">
        <v>599</v>
      </c>
      <c r="C90" s="5" t="s">
        <v>288</v>
      </c>
      <c r="D90" s="13">
        <v>481</v>
      </c>
      <c r="AB90" s="3">
        <v>7</v>
      </c>
      <c r="AF90" s="6">
        <v>7</v>
      </c>
      <c r="AI90" s="3">
        <v>1</v>
      </c>
      <c r="AJ90" s="3">
        <v>3</v>
      </c>
    </row>
    <row r="91" spans="1:36">
      <c r="A91" s="5">
        <v>696</v>
      </c>
      <c r="B91" s="2" t="s">
        <v>1005</v>
      </c>
      <c r="C91" s="5" t="s">
        <v>262</v>
      </c>
      <c r="D91" s="13">
        <v>168</v>
      </c>
      <c r="F91" s="5">
        <v>2</v>
      </c>
      <c r="AF91" s="6">
        <v>2</v>
      </c>
    </row>
    <row r="92" spans="1:36">
      <c r="A92" s="5">
        <v>45</v>
      </c>
      <c r="B92" s="2" t="s">
        <v>289</v>
      </c>
      <c r="C92" s="5" t="s">
        <v>262</v>
      </c>
      <c r="D92" s="13">
        <v>262</v>
      </c>
      <c r="V92" s="5">
        <v>6</v>
      </c>
      <c r="AB92" s="3">
        <v>19</v>
      </c>
      <c r="AF92" s="6">
        <v>25</v>
      </c>
      <c r="AJ92" s="3">
        <v>8</v>
      </c>
    </row>
    <row r="93" spans="1:36">
      <c r="A93" s="5">
        <v>906</v>
      </c>
      <c r="B93" s="2" t="s">
        <v>1174</v>
      </c>
      <c r="C93" s="5" t="s">
        <v>109</v>
      </c>
      <c r="D93" s="13">
        <v>99</v>
      </c>
      <c r="V93" s="5">
        <v>1</v>
      </c>
      <c r="AF93" s="6">
        <v>1</v>
      </c>
    </row>
    <row r="94" spans="1:36">
      <c r="A94" s="5">
        <v>874</v>
      </c>
      <c r="B94" s="2" t="s">
        <v>1085</v>
      </c>
      <c r="C94" s="5" t="s">
        <v>110</v>
      </c>
      <c r="D94" s="13">
        <v>907</v>
      </c>
      <c r="J94" s="5">
        <v>17</v>
      </c>
      <c r="T94" s="5">
        <v>5</v>
      </c>
      <c r="U94" s="5">
        <v>5</v>
      </c>
      <c r="AA94" s="3">
        <v>2</v>
      </c>
      <c r="AF94" s="6">
        <v>29</v>
      </c>
      <c r="AI94" s="3">
        <v>2</v>
      </c>
      <c r="AJ94" s="3">
        <v>1</v>
      </c>
    </row>
    <row r="95" spans="1:36">
      <c r="A95" s="5">
        <v>158</v>
      </c>
      <c r="B95" s="2" t="s">
        <v>438</v>
      </c>
      <c r="C95" s="5" t="s">
        <v>262</v>
      </c>
      <c r="D95" s="13">
        <v>69</v>
      </c>
      <c r="F95" s="5">
        <v>4</v>
      </c>
      <c r="AF95" s="6">
        <v>4</v>
      </c>
    </row>
    <row r="96" spans="1:36">
      <c r="A96" s="5">
        <v>612</v>
      </c>
      <c r="B96" s="2" t="s">
        <v>919</v>
      </c>
      <c r="C96" s="5" t="s">
        <v>262</v>
      </c>
      <c r="D96" s="13">
        <v>202</v>
      </c>
      <c r="V96" s="5">
        <v>10</v>
      </c>
      <c r="AF96" s="6">
        <v>10</v>
      </c>
    </row>
    <row r="97" spans="1:36">
      <c r="A97" s="5">
        <v>670</v>
      </c>
      <c r="B97" s="2" t="s">
        <v>936</v>
      </c>
      <c r="C97" s="5" t="s">
        <v>262</v>
      </c>
      <c r="D97" s="13">
        <v>15</v>
      </c>
      <c r="AF97" s="6">
        <v>0</v>
      </c>
    </row>
    <row r="98" spans="1:36">
      <c r="A98" s="5">
        <v>809</v>
      </c>
      <c r="B98" s="2" t="s">
        <v>1110</v>
      </c>
      <c r="C98" s="5" t="s">
        <v>262</v>
      </c>
      <c r="D98" s="13">
        <v>196</v>
      </c>
      <c r="J98" s="5">
        <v>2.5</v>
      </c>
      <c r="V98" s="5">
        <v>1.5</v>
      </c>
      <c r="AF98" s="6">
        <v>4</v>
      </c>
      <c r="AJ98" s="3">
        <v>2</v>
      </c>
    </row>
    <row r="99" spans="1:36">
      <c r="A99" s="5">
        <v>258</v>
      </c>
      <c r="B99" s="2" t="s">
        <v>499</v>
      </c>
      <c r="C99" s="5" t="s">
        <v>262</v>
      </c>
      <c r="D99" s="13">
        <v>66</v>
      </c>
      <c r="V99" s="5">
        <v>2</v>
      </c>
      <c r="AB99" s="3">
        <v>6</v>
      </c>
      <c r="AF99" s="6">
        <v>8</v>
      </c>
      <c r="AJ99" s="3">
        <v>2</v>
      </c>
    </row>
    <row r="100" spans="1:36">
      <c r="A100" s="5">
        <v>111</v>
      </c>
      <c r="B100" s="2" t="s">
        <v>337</v>
      </c>
      <c r="C100" s="5" t="s">
        <v>262</v>
      </c>
      <c r="D100" s="13">
        <v>112</v>
      </c>
      <c r="J100" s="5">
        <v>1</v>
      </c>
      <c r="AF100" s="6">
        <v>1</v>
      </c>
      <c r="AJ100" s="3">
        <v>2</v>
      </c>
    </row>
    <row r="101" spans="1:36">
      <c r="A101" s="5">
        <v>667</v>
      </c>
      <c r="B101" s="2" t="s">
        <v>881</v>
      </c>
      <c r="C101" s="5" t="s">
        <v>257</v>
      </c>
      <c r="D101" s="13">
        <v>342</v>
      </c>
      <c r="F101" s="5">
        <v>2</v>
      </c>
      <c r="J101" s="5">
        <v>2</v>
      </c>
      <c r="N101" s="5">
        <v>1.5</v>
      </c>
      <c r="V101" s="5">
        <v>3</v>
      </c>
      <c r="AF101" s="6">
        <v>8.5</v>
      </c>
      <c r="AI101" s="3">
        <v>2</v>
      </c>
    </row>
    <row r="102" spans="1:36">
      <c r="A102" s="5">
        <v>113</v>
      </c>
      <c r="B102" s="2" t="s">
        <v>339</v>
      </c>
      <c r="C102" s="5" t="s">
        <v>257</v>
      </c>
      <c r="D102" s="13">
        <v>604</v>
      </c>
      <c r="J102" s="5">
        <v>2</v>
      </c>
      <c r="T102" s="5">
        <v>4</v>
      </c>
      <c r="U102" s="5">
        <v>2</v>
      </c>
      <c r="V102" s="5">
        <v>5</v>
      </c>
      <c r="AF102" s="6">
        <v>13</v>
      </c>
      <c r="AI102" s="3">
        <v>2</v>
      </c>
      <c r="AJ102" s="3">
        <v>1</v>
      </c>
    </row>
    <row r="103" spans="1:36">
      <c r="A103" s="5">
        <v>259</v>
      </c>
      <c r="B103" s="2" t="s">
        <v>501</v>
      </c>
      <c r="C103" s="5" t="s">
        <v>257</v>
      </c>
      <c r="D103" s="13">
        <v>370</v>
      </c>
      <c r="J103" s="5">
        <v>2.5</v>
      </c>
      <c r="N103" s="5">
        <v>2.5</v>
      </c>
      <c r="U103" s="5">
        <v>4</v>
      </c>
      <c r="AF103" s="6">
        <v>9</v>
      </c>
      <c r="AI103" s="3">
        <v>1</v>
      </c>
      <c r="AJ103" s="3">
        <v>1</v>
      </c>
    </row>
    <row r="104" spans="1:36">
      <c r="A104" s="5">
        <v>753</v>
      </c>
      <c r="B104" s="2" t="s">
        <v>997</v>
      </c>
      <c r="C104" s="5" t="s">
        <v>257</v>
      </c>
      <c r="D104" s="13">
        <v>637</v>
      </c>
      <c r="F104" s="5">
        <v>4</v>
      </c>
      <c r="V104" s="5">
        <v>5</v>
      </c>
      <c r="AA104" s="3">
        <v>2</v>
      </c>
      <c r="AF104" s="6">
        <v>11</v>
      </c>
      <c r="AI104" s="3">
        <v>3</v>
      </c>
    </row>
    <row r="105" spans="1:36">
      <c r="A105" s="5">
        <v>304</v>
      </c>
      <c r="B105" s="2" t="s">
        <v>766</v>
      </c>
      <c r="C105" s="5" t="s">
        <v>262</v>
      </c>
      <c r="D105" s="13">
        <v>48</v>
      </c>
      <c r="AF105" s="6">
        <v>0</v>
      </c>
    </row>
    <row r="106" spans="1:36">
      <c r="A106" s="5">
        <v>681</v>
      </c>
      <c r="B106" s="2" t="s">
        <v>946</v>
      </c>
      <c r="C106" s="5" t="s">
        <v>478</v>
      </c>
      <c r="D106" s="13">
        <v>356</v>
      </c>
      <c r="AF106" s="6">
        <v>0</v>
      </c>
      <c r="AG106" s="3">
        <v>58</v>
      </c>
      <c r="AJ106" s="3">
        <v>1</v>
      </c>
    </row>
    <row r="107" spans="1:36">
      <c r="A107" s="5">
        <v>732</v>
      </c>
      <c r="B107" s="2" t="s">
        <v>983</v>
      </c>
      <c r="C107" s="5" t="s">
        <v>257</v>
      </c>
      <c r="D107" s="13">
        <v>397</v>
      </c>
      <c r="N107" s="5">
        <v>3</v>
      </c>
      <c r="T107" s="5">
        <v>2.5</v>
      </c>
      <c r="AF107" s="6">
        <v>5.5</v>
      </c>
      <c r="AI107" s="3">
        <v>2</v>
      </c>
      <c r="AJ107" s="3">
        <v>1</v>
      </c>
    </row>
    <row r="108" spans="1:36">
      <c r="A108" s="5">
        <v>550</v>
      </c>
      <c r="B108" s="2" t="s">
        <v>897</v>
      </c>
      <c r="C108" s="5" t="s">
        <v>262</v>
      </c>
      <c r="D108" s="13">
        <v>7</v>
      </c>
      <c r="V108" s="5">
        <v>1</v>
      </c>
      <c r="AF108" s="6">
        <v>1</v>
      </c>
    </row>
    <row r="109" spans="1:36">
      <c r="A109" s="5">
        <v>229</v>
      </c>
      <c r="B109" s="2" t="s">
        <v>531</v>
      </c>
      <c r="C109" s="5" t="s">
        <v>262</v>
      </c>
      <c r="D109" s="13">
        <v>122</v>
      </c>
      <c r="V109" s="5">
        <v>5</v>
      </c>
      <c r="AF109" s="60">
        <v>5</v>
      </c>
    </row>
    <row r="110" spans="1:36">
      <c r="A110" s="5">
        <v>487</v>
      </c>
      <c r="B110" s="2" t="s">
        <v>609</v>
      </c>
      <c r="C110" s="5" t="s">
        <v>257</v>
      </c>
      <c r="D110" s="13">
        <v>135</v>
      </c>
      <c r="F110" s="5">
        <v>7</v>
      </c>
      <c r="AB110" s="3">
        <v>5</v>
      </c>
      <c r="AF110" s="6">
        <v>12</v>
      </c>
      <c r="AJ110" s="3">
        <v>1</v>
      </c>
    </row>
    <row r="111" spans="1:36">
      <c r="A111" s="5">
        <v>712</v>
      </c>
      <c r="B111" s="2" t="s">
        <v>970</v>
      </c>
      <c r="C111" s="5" t="s">
        <v>257</v>
      </c>
      <c r="D111" s="13">
        <v>197</v>
      </c>
      <c r="H111" s="5">
        <v>7.5</v>
      </c>
      <c r="V111" s="5">
        <v>2</v>
      </c>
      <c r="AF111" s="6">
        <v>9.5</v>
      </c>
    </row>
    <row r="112" spans="1:36">
      <c r="A112" s="5">
        <v>273</v>
      </c>
      <c r="B112" s="2" t="s">
        <v>511</v>
      </c>
      <c r="C112" s="5" t="s">
        <v>262</v>
      </c>
      <c r="D112" s="13">
        <v>92</v>
      </c>
      <c r="AF112" s="6">
        <v>0</v>
      </c>
      <c r="AJ112" s="3">
        <v>2</v>
      </c>
    </row>
    <row r="113" spans="1:36">
      <c r="A113" s="5">
        <v>749</v>
      </c>
      <c r="B113" s="2" t="s">
        <v>994</v>
      </c>
      <c r="C113" s="5" t="s">
        <v>257</v>
      </c>
      <c r="D113" s="13">
        <v>566</v>
      </c>
      <c r="F113" s="5">
        <v>4</v>
      </c>
      <c r="N113" s="5">
        <v>1</v>
      </c>
      <c r="O113" s="5">
        <v>3.5</v>
      </c>
      <c r="U113" s="5">
        <v>2</v>
      </c>
      <c r="V113" s="5">
        <v>3</v>
      </c>
      <c r="AF113" s="6">
        <v>13.5</v>
      </c>
      <c r="AI113" s="3">
        <v>2</v>
      </c>
    </row>
    <row r="114" spans="1:36">
      <c r="A114" s="5">
        <v>771</v>
      </c>
      <c r="B114" s="2" t="s">
        <v>1051</v>
      </c>
      <c r="C114" s="5" t="s">
        <v>262</v>
      </c>
      <c r="D114" s="13">
        <v>15</v>
      </c>
      <c r="AF114" s="6">
        <v>0</v>
      </c>
    </row>
    <row r="115" spans="1:36">
      <c r="A115" s="5">
        <v>914</v>
      </c>
      <c r="B115" s="2" t="s">
        <v>1179</v>
      </c>
      <c r="C115" s="5" t="s">
        <v>109</v>
      </c>
      <c r="D115" s="13">
        <v>99</v>
      </c>
      <c r="AF115" s="6">
        <v>0</v>
      </c>
    </row>
    <row r="116" spans="1:36">
      <c r="A116" s="5">
        <v>711</v>
      </c>
      <c r="B116" s="2" t="s">
        <v>969</v>
      </c>
      <c r="C116" s="5" t="s">
        <v>257</v>
      </c>
      <c r="D116" s="13">
        <v>248</v>
      </c>
      <c r="F116" s="5">
        <v>3</v>
      </c>
      <c r="V116" s="5">
        <v>2</v>
      </c>
      <c r="AF116" s="6">
        <v>5</v>
      </c>
      <c r="AI116" s="3">
        <v>2</v>
      </c>
      <c r="AJ116" s="3">
        <v>1</v>
      </c>
    </row>
    <row r="117" spans="1:36">
      <c r="A117" s="5">
        <v>141</v>
      </c>
      <c r="B117" s="2" t="s">
        <v>396</v>
      </c>
      <c r="C117" s="5" t="s">
        <v>257</v>
      </c>
      <c r="D117" s="13">
        <v>224</v>
      </c>
      <c r="V117" s="5">
        <v>9</v>
      </c>
      <c r="AF117" s="6">
        <v>9</v>
      </c>
      <c r="AI117" s="3">
        <v>1</v>
      </c>
    </row>
    <row r="118" spans="1:36">
      <c r="A118" s="5">
        <v>343</v>
      </c>
      <c r="B118" s="2" t="s">
        <v>715</v>
      </c>
      <c r="C118" s="5" t="s">
        <v>257</v>
      </c>
      <c r="D118" s="13">
        <v>272</v>
      </c>
      <c r="V118" s="5">
        <v>10</v>
      </c>
      <c r="AF118" s="6">
        <v>10</v>
      </c>
      <c r="AI118" s="3">
        <v>2</v>
      </c>
    </row>
    <row r="119" spans="1:36">
      <c r="A119" s="5">
        <v>391</v>
      </c>
      <c r="B119" s="2" t="s">
        <v>741</v>
      </c>
      <c r="C119" s="5" t="s">
        <v>257</v>
      </c>
      <c r="D119" s="13">
        <v>584</v>
      </c>
      <c r="F119" s="5">
        <v>1</v>
      </c>
      <c r="V119" s="5">
        <v>19.5</v>
      </c>
      <c r="AF119" s="6">
        <v>20.5</v>
      </c>
      <c r="AI119" s="3">
        <v>2</v>
      </c>
      <c r="AJ119" s="3">
        <v>1</v>
      </c>
    </row>
    <row r="120" spans="1:36">
      <c r="A120" s="5">
        <v>465</v>
      </c>
      <c r="B120" s="2" t="s">
        <v>597</v>
      </c>
      <c r="C120" s="5" t="s">
        <v>257</v>
      </c>
      <c r="D120" s="13">
        <v>301</v>
      </c>
      <c r="F120" s="5">
        <v>4.5</v>
      </c>
      <c r="V120" s="5">
        <v>3</v>
      </c>
      <c r="Z120" s="5">
        <v>2</v>
      </c>
      <c r="AF120" s="6">
        <v>9.5</v>
      </c>
      <c r="AJ120" s="3">
        <v>1</v>
      </c>
    </row>
    <row r="121" spans="1:36">
      <c r="A121" s="5">
        <v>610</v>
      </c>
      <c r="B121" s="2" t="s">
        <v>847</v>
      </c>
      <c r="C121" s="5" t="s">
        <v>262</v>
      </c>
      <c r="D121" s="13">
        <v>135</v>
      </c>
      <c r="V121" s="5">
        <v>3</v>
      </c>
      <c r="AF121" s="6">
        <v>3</v>
      </c>
      <c r="AI121" s="3">
        <v>1</v>
      </c>
    </row>
    <row r="122" spans="1:36">
      <c r="A122" s="5">
        <v>562</v>
      </c>
      <c r="B122" s="2" t="s">
        <v>817</v>
      </c>
      <c r="C122" s="5" t="s">
        <v>301</v>
      </c>
      <c r="D122" s="13">
        <v>1122</v>
      </c>
      <c r="F122" s="5">
        <v>2</v>
      </c>
      <c r="AF122" s="6">
        <v>2</v>
      </c>
    </row>
    <row r="123" spans="1:36">
      <c r="A123" s="5">
        <v>645</v>
      </c>
      <c r="B123" s="2" t="s">
        <v>932</v>
      </c>
      <c r="C123" s="5" t="s">
        <v>257</v>
      </c>
      <c r="D123" s="13">
        <v>278</v>
      </c>
      <c r="V123" s="5">
        <v>7.5</v>
      </c>
      <c r="AA123" s="3">
        <v>4</v>
      </c>
      <c r="AF123" s="6">
        <v>11.5</v>
      </c>
    </row>
    <row r="124" spans="1:36">
      <c r="A124" s="5">
        <v>659</v>
      </c>
      <c r="B124" s="2" t="s">
        <v>874</v>
      </c>
      <c r="C124" s="5" t="s">
        <v>69</v>
      </c>
      <c r="D124" s="13">
        <v>1198</v>
      </c>
      <c r="F124" s="5">
        <v>4</v>
      </c>
      <c r="P124" s="5">
        <v>13</v>
      </c>
      <c r="T124" s="5">
        <v>10</v>
      </c>
      <c r="AA124" s="3">
        <v>4</v>
      </c>
      <c r="AB124" s="3">
        <v>1.5</v>
      </c>
      <c r="AF124" s="6">
        <v>32.5</v>
      </c>
      <c r="AG124" s="3">
        <v>150</v>
      </c>
      <c r="AI124" s="3">
        <v>2</v>
      </c>
      <c r="AJ124" s="3">
        <v>2</v>
      </c>
    </row>
    <row r="125" spans="1:36">
      <c r="A125" s="5">
        <v>208</v>
      </c>
      <c r="B125" s="2" t="s">
        <v>468</v>
      </c>
      <c r="C125" s="5" t="s">
        <v>262</v>
      </c>
      <c r="D125" s="13">
        <v>212</v>
      </c>
      <c r="AF125" s="6">
        <v>0</v>
      </c>
      <c r="AI125" s="3">
        <v>1</v>
      </c>
      <c r="AJ125" s="3">
        <v>1</v>
      </c>
    </row>
    <row r="126" spans="1:36">
      <c r="A126" s="5">
        <v>62</v>
      </c>
      <c r="B126" s="2" t="s">
        <v>300</v>
      </c>
      <c r="C126" s="5" t="s">
        <v>301</v>
      </c>
      <c r="D126" s="13">
        <v>1330</v>
      </c>
      <c r="F126" s="5">
        <v>9.5</v>
      </c>
      <c r="AF126" s="6">
        <v>9.5</v>
      </c>
      <c r="AJ126" s="3">
        <v>1</v>
      </c>
    </row>
    <row r="127" spans="1:36">
      <c r="A127" s="5">
        <v>547</v>
      </c>
      <c r="B127" s="2" t="s">
        <v>895</v>
      </c>
      <c r="C127" s="5" t="s">
        <v>262</v>
      </c>
      <c r="D127" s="13">
        <v>177</v>
      </c>
      <c r="F127" s="5">
        <v>1.5</v>
      </c>
      <c r="AF127" s="6">
        <v>1.5</v>
      </c>
    </row>
    <row r="128" spans="1:36">
      <c r="A128" s="5">
        <v>553</v>
      </c>
      <c r="B128" s="2" t="s">
        <v>898</v>
      </c>
      <c r="C128" s="5" t="s">
        <v>262</v>
      </c>
      <c r="D128" s="13">
        <v>102</v>
      </c>
      <c r="AF128" s="6">
        <v>0</v>
      </c>
    </row>
    <row r="129" spans="1:36">
      <c r="A129" s="5">
        <v>899</v>
      </c>
      <c r="B129" s="2" t="s">
        <v>25</v>
      </c>
      <c r="C129" s="5" t="s">
        <v>109</v>
      </c>
      <c r="D129" s="13">
        <v>0</v>
      </c>
      <c r="T129" s="5">
        <v>1.5</v>
      </c>
      <c r="AF129" s="6">
        <v>1.5</v>
      </c>
    </row>
    <row r="130" spans="1:36">
      <c r="A130" s="5">
        <v>926</v>
      </c>
      <c r="B130" s="2" t="s">
        <v>1099</v>
      </c>
      <c r="C130" s="5" t="s">
        <v>114</v>
      </c>
      <c r="D130" s="13">
        <v>4053</v>
      </c>
      <c r="E130" s="5">
        <v>2</v>
      </c>
      <c r="F130" s="5">
        <v>16</v>
      </c>
      <c r="J130" s="5">
        <v>2</v>
      </c>
      <c r="L130" s="5">
        <v>7</v>
      </c>
      <c r="AB130" s="3">
        <v>12.5</v>
      </c>
      <c r="AF130" s="6">
        <v>39.5</v>
      </c>
      <c r="AI130" s="3">
        <v>2</v>
      </c>
      <c r="AJ130" s="3">
        <v>1</v>
      </c>
    </row>
    <row r="131" spans="1:36">
      <c r="A131" s="5">
        <v>694</v>
      </c>
      <c r="B131" s="2" t="s">
        <v>1004</v>
      </c>
      <c r="C131" s="5" t="s">
        <v>262</v>
      </c>
      <c r="D131" s="13">
        <v>313</v>
      </c>
      <c r="F131" s="5">
        <v>5</v>
      </c>
      <c r="Q131" s="5">
        <v>6</v>
      </c>
      <c r="AF131" s="6">
        <v>11</v>
      </c>
    </row>
    <row r="132" spans="1:36">
      <c r="A132" s="5">
        <v>225</v>
      </c>
      <c r="B132" s="2" t="s">
        <v>494</v>
      </c>
      <c r="C132" s="5" t="s">
        <v>478</v>
      </c>
      <c r="D132" s="13">
        <v>161</v>
      </c>
      <c r="AF132" s="6">
        <v>0</v>
      </c>
      <c r="AG132" s="3">
        <v>10</v>
      </c>
    </row>
    <row r="133" spans="1:36">
      <c r="A133" s="5">
        <v>190</v>
      </c>
      <c r="B133" s="2" t="s">
        <v>453</v>
      </c>
      <c r="C133" s="5" t="s">
        <v>262</v>
      </c>
      <c r="D133" s="13">
        <v>200</v>
      </c>
      <c r="T133" s="5">
        <v>4</v>
      </c>
      <c r="AF133" s="6">
        <v>4</v>
      </c>
    </row>
    <row r="134" spans="1:36">
      <c r="A134" s="5">
        <v>792</v>
      </c>
      <c r="B134" s="2" t="s">
        <v>1065</v>
      </c>
      <c r="C134" s="5" t="s">
        <v>301</v>
      </c>
      <c r="D134" s="13">
        <v>1387</v>
      </c>
      <c r="J134" s="5">
        <v>7</v>
      </c>
      <c r="AF134" s="6">
        <v>7</v>
      </c>
    </row>
    <row r="135" spans="1:36">
      <c r="A135" s="5">
        <v>483</v>
      </c>
      <c r="B135" s="2" t="s">
        <v>605</v>
      </c>
      <c r="C135" s="5" t="s">
        <v>257</v>
      </c>
      <c r="D135" s="13">
        <v>455</v>
      </c>
      <c r="F135" s="5">
        <v>10.5</v>
      </c>
      <c r="AF135" s="6">
        <v>10.5</v>
      </c>
      <c r="AJ135" s="3">
        <v>1</v>
      </c>
    </row>
    <row r="136" spans="1:36">
      <c r="A136" s="5">
        <v>987</v>
      </c>
      <c r="B136" s="2" t="s">
        <v>10</v>
      </c>
      <c r="C136" s="5" t="s">
        <v>1215</v>
      </c>
      <c r="D136" s="13">
        <v>558</v>
      </c>
      <c r="M136" s="5">
        <v>5</v>
      </c>
      <c r="AF136" s="6">
        <v>5</v>
      </c>
    </row>
    <row r="137" spans="1:36">
      <c r="A137" s="5">
        <v>452</v>
      </c>
      <c r="B137" s="2" t="s">
        <v>586</v>
      </c>
      <c r="C137" s="5" t="s">
        <v>587</v>
      </c>
      <c r="D137" s="13">
        <v>655</v>
      </c>
      <c r="AF137" s="6">
        <v>0</v>
      </c>
      <c r="AI137" s="3">
        <v>1</v>
      </c>
    </row>
    <row r="138" spans="1:36">
      <c r="A138" s="5">
        <v>800</v>
      </c>
      <c r="B138" s="2" t="s">
        <v>1070</v>
      </c>
      <c r="C138" s="5" t="s">
        <v>1071</v>
      </c>
      <c r="D138" s="13">
        <v>2686</v>
      </c>
      <c r="M138" s="5">
        <v>4</v>
      </c>
      <c r="P138" s="5">
        <v>11</v>
      </c>
      <c r="T138" s="5">
        <v>9</v>
      </c>
      <c r="AA138" s="3">
        <v>4</v>
      </c>
      <c r="AF138" s="6">
        <v>28</v>
      </c>
    </row>
    <row r="139" spans="1:36">
      <c r="A139" s="5">
        <v>171</v>
      </c>
      <c r="B139" s="2" t="s">
        <v>424</v>
      </c>
      <c r="C139" s="5" t="s">
        <v>708</v>
      </c>
      <c r="D139" s="13">
        <v>1143</v>
      </c>
      <c r="F139" s="5">
        <v>5</v>
      </c>
      <c r="AF139" s="6">
        <v>5</v>
      </c>
      <c r="AG139" s="3">
        <v>200</v>
      </c>
      <c r="AJ139" s="3">
        <v>2</v>
      </c>
    </row>
    <row r="140" spans="1:36">
      <c r="A140" s="5">
        <v>713</v>
      </c>
      <c r="B140" s="2" t="s">
        <v>972</v>
      </c>
      <c r="C140" s="5" t="s">
        <v>708</v>
      </c>
      <c r="D140" s="13">
        <v>1365</v>
      </c>
      <c r="F140" s="5">
        <v>2</v>
      </c>
      <c r="AA140" s="3">
        <v>3</v>
      </c>
      <c r="AF140" s="6">
        <v>5</v>
      </c>
      <c r="AG140" s="3">
        <v>260</v>
      </c>
      <c r="AJ140" s="3">
        <v>2</v>
      </c>
    </row>
    <row r="141" spans="1:36">
      <c r="A141" s="5">
        <v>731</v>
      </c>
      <c r="B141" s="2" t="s">
        <v>1014</v>
      </c>
      <c r="C141" s="5" t="s">
        <v>262</v>
      </c>
      <c r="D141" s="13">
        <v>29</v>
      </c>
      <c r="V141" s="5">
        <v>1</v>
      </c>
      <c r="AF141" s="6">
        <v>1</v>
      </c>
    </row>
    <row r="142" spans="1:36">
      <c r="A142" s="5">
        <v>818</v>
      </c>
      <c r="B142" s="2" t="s">
        <v>1106</v>
      </c>
      <c r="C142" s="5" t="s">
        <v>123</v>
      </c>
      <c r="D142" s="13">
        <v>1092</v>
      </c>
      <c r="AF142" s="6">
        <v>0</v>
      </c>
    </row>
    <row r="143" spans="1:36">
      <c r="A143" s="5">
        <v>931</v>
      </c>
      <c r="B143" s="2" t="s">
        <v>1191</v>
      </c>
      <c r="C143" s="5" t="s">
        <v>109</v>
      </c>
      <c r="D143" s="13">
        <v>86</v>
      </c>
      <c r="F143" s="5">
        <v>3.5</v>
      </c>
      <c r="AF143" s="6">
        <v>3.5</v>
      </c>
    </row>
    <row r="144" spans="1:36">
      <c r="A144" s="5">
        <v>700</v>
      </c>
      <c r="B144" s="2" t="s">
        <v>960</v>
      </c>
      <c r="C144" s="5" t="s">
        <v>708</v>
      </c>
      <c r="D144" s="13">
        <v>648</v>
      </c>
      <c r="AF144" s="6">
        <v>0</v>
      </c>
      <c r="AG144" s="3">
        <v>104</v>
      </c>
      <c r="AJ144" s="3">
        <v>1</v>
      </c>
    </row>
    <row r="145" spans="1:38">
      <c r="A145" s="5">
        <v>48</v>
      </c>
      <c r="B145" s="2" t="s">
        <v>295</v>
      </c>
      <c r="C145" s="5" t="s">
        <v>296</v>
      </c>
      <c r="D145" s="13">
        <v>632</v>
      </c>
      <c r="F145" s="5">
        <v>3</v>
      </c>
      <c r="AF145" s="6">
        <v>3</v>
      </c>
    </row>
    <row r="146" spans="1:38">
      <c r="A146" s="5">
        <v>128</v>
      </c>
      <c r="B146" s="2" t="s">
        <v>380</v>
      </c>
      <c r="C146" s="5" t="s">
        <v>262</v>
      </c>
      <c r="D146" s="13">
        <v>68</v>
      </c>
      <c r="AF146" s="6">
        <v>0</v>
      </c>
    </row>
    <row r="147" spans="1:38">
      <c r="A147" s="5">
        <v>52</v>
      </c>
      <c r="B147" s="2" t="s">
        <v>358</v>
      </c>
      <c r="C147" s="5" t="s">
        <v>262</v>
      </c>
      <c r="D147" s="13">
        <v>0</v>
      </c>
      <c r="F147" s="5">
        <v>2</v>
      </c>
      <c r="AF147" s="6">
        <v>2</v>
      </c>
    </row>
    <row r="148" spans="1:38">
      <c r="A148" s="5">
        <v>297</v>
      </c>
      <c r="B148" s="2" t="s">
        <v>566</v>
      </c>
      <c r="C148" s="5" t="s">
        <v>559</v>
      </c>
      <c r="D148" s="13">
        <v>495</v>
      </c>
      <c r="F148" s="5">
        <v>2</v>
      </c>
      <c r="J148" s="5">
        <v>4</v>
      </c>
      <c r="U148" s="5">
        <v>3</v>
      </c>
      <c r="AF148" s="6">
        <v>9</v>
      </c>
    </row>
    <row r="149" spans="1:38">
      <c r="A149" s="5">
        <v>337</v>
      </c>
      <c r="B149" s="2" t="s">
        <v>710</v>
      </c>
      <c r="C149" s="5" t="s">
        <v>288</v>
      </c>
      <c r="D149" s="13">
        <v>304</v>
      </c>
      <c r="F149" s="5">
        <v>2</v>
      </c>
      <c r="AF149" s="6">
        <v>2</v>
      </c>
      <c r="AI149" s="3">
        <v>1</v>
      </c>
    </row>
    <row r="150" spans="1:38">
      <c r="A150" s="5">
        <v>407</v>
      </c>
      <c r="B150" s="2" t="s">
        <v>710</v>
      </c>
      <c r="C150" s="5" t="s">
        <v>262</v>
      </c>
      <c r="D150" s="13">
        <v>153</v>
      </c>
      <c r="AF150" s="6">
        <v>0</v>
      </c>
    </row>
    <row r="151" spans="1:38">
      <c r="A151" s="5">
        <v>349</v>
      </c>
      <c r="B151" s="2" t="s">
        <v>719</v>
      </c>
      <c r="C151" s="5" t="s">
        <v>288</v>
      </c>
      <c r="D151" s="13">
        <v>321</v>
      </c>
      <c r="AF151" s="6">
        <v>0</v>
      </c>
      <c r="AJ151" s="3">
        <v>1</v>
      </c>
    </row>
    <row r="152" spans="1:38">
      <c r="A152" s="5">
        <v>447</v>
      </c>
      <c r="B152" s="2" t="s">
        <v>630</v>
      </c>
      <c r="C152" s="5" t="s">
        <v>296</v>
      </c>
      <c r="D152" s="13">
        <v>608</v>
      </c>
      <c r="AF152" s="6">
        <v>0</v>
      </c>
    </row>
    <row r="153" spans="1:38">
      <c r="B153" s="2" t="s">
        <v>944</v>
      </c>
      <c r="C153" s="5" t="s">
        <v>448</v>
      </c>
      <c r="D153" s="13">
        <v>315</v>
      </c>
      <c r="AF153" s="6">
        <v>0</v>
      </c>
    </row>
    <row r="154" spans="1:38">
      <c r="A154" s="5">
        <v>79</v>
      </c>
      <c r="B154" s="2" t="s">
        <v>314</v>
      </c>
      <c r="C154" s="5" t="s">
        <v>257</v>
      </c>
      <c r="D154" s="13">
        <v>485</v>
      </c>
      <c r="V154" s="5">
        <v>10</v>
      </c>
      <c r="AB154" s="3">
        <v>4</v>
      </c>
      <c r="AF154" s="6">
        <v>14</v>
      </c>
      <c r="AI154" s="3">
        <v>2</v>
      </c>
    </row>
    <row r="155" spans="1:38">
      <c r="A155" s="5">
        <v>167</v>
      </c>
      <c r="B155" s="2" t="s">
        <v>421</v>
      </c>
      <c r="C155" s="5" t="s">
        <v>262</v>
      </c>
      <c r="D155" s="13">
        <v>128</v>
      </c>
      <c r="F155" s="5">
        <v>1.5</v>
      </c>
      <c r="AF155" s="6">
        <v>1.5</v>
      </c>
      <c r="AJ155" s="3">
        <v>2</v>
      </c>
    </row>
    <row r="156" spans="1:38">
      <c r="A156" s="5">
        <v>460</v>
      </c>
      <c r="B156" s="2" t="s">
        <v>653</v>
      </c>
      <c r="C156" s="5" t="s">
        <v>262</v>
      </c>
      <c r="D156" s="13">
        <v>135</v>
      </c>
      <c r="V156" s="5">
        <v>2</v>
      </c>
      <c r="AF156" s="6">
        <v>2</v>
      </c>
    </row>
    <row r="157" spans="1:38">
      <c r="A157" s="5">
        <v>872</v>
      </c>
      <c r="B157" s="2" t="s">
        <v>1084</v>
      </c>
      <c r="C157" s="5" t="s">
        <v>115</v>
      </c>
      <c r="D157" s="13">
        <v>1779</v>
      </c>
      <c r="J157" s="5">
        <v>6.5</v>
      </c>
      <c r="V157" s="5">
        <v>20.5</v>
      </c>
      <c r="AB157" s="3">
        <v>4</v>
      </c>
      <c r="AF157" s="6">
        <v>31</v>
      </c>
      <c r="AG157" s="3">
        <v>195</v>
      </c>
      <c r="AI157" s="3">
        <v>2</v>
      </c>
      <c r="AJ157" s="3">
        <v>1</v>
      </c>
      <c r="AK157" s="3">
        <v>14</v>
      </c>
    </row>
    <row r="158" spans="1:38">
      <c r="A158" s="5">
        <v>984</v>
      </c>
      <c r="B158" s="2" t="s">
        <v>1213</v>
      </c>
      <c r="C158" s="5" t="s">
        <v>1215</v>
      </c>
      <c r="D158" s="13">
        <v>618</v>
      </c>
      <c r="U158" s="5">
        <v>3</v>
      </c>
      <c r="AF158" s="6">
        <v>3</v>
      </c>
      <c r="AG158" s="3">
        <v>140</v>
      </c>
    </row>
    <row r="159" spans="1:38">
      <c r="A159" s="5">
        <v>7</v>
      </c>
      <c r="B159" s="2" t="s">
        <v>232</v>
      </c>
      <c r="C159" s="5" t="s">
        <v>226</v>
      </c>
      <c r="D159" s="13">
        <v>4506</v>
      </c>
      <c r="E159" s="5">
        <v>26</v>
      </c>
      <c r="J159" s="5">
        <v>8</v>
      </c>
      <c r="M159" s="5">
        <v>4</v>
      </c>
      <c r="P159" s="5">
        <v>10</v>
      </c>
      <c r="Q159" s="5">
        <v>8</v>
      </c>
      <c r="T159" s="5">
        <v>32</v>
      </c>
      <c r="AF159" s="6">
        <v>88</v>
      </c>
      <c r="AG159" s="3">
        <v>200</v>
      </c>
      <c r="AI159" s="3">
        <v>5</v>
      </c>
      <c r="AJ159" s="3">
        <v>2</v>
      </c>
      <c r="AL159" s="3">
        <v>1</v>
      </c>
    </row>
    <row r="160" spans="1:38">
      <c r="A160" s="5">
        <v>115</v>
      </c>
      <c r="B160" s="2" t="s">
        <v>342</v>
      </c>
      <c r="C160" s="5" t="s">
        <v>296</v>
      </c>
      <c r="D160" s="13">
        <v>884</v>
      </c>
      <c r="S160" s="5">
        <v>7</v>
      </c>
      <c r="AF160" s="6">
        <v>7</v>
      </c>
    </row>
    <row r="161" spans="1:38">
      <c r="A161" s="5">
        <v>64</v>
      </c>
      <c r="B161" s="2" t="s">
        <v>303</v>
      </c>
      <c r="C161" s="5" t="s">
        <v>69</v>
      </c>
      <c r="D161" s="13">
        <v>2721</v>
      </c>
      <c r="J161" s="5">
        <v>46</v>
      </c>
      <c r="P161" s="5">
        <v>3.5</v>
      </c>
      <c r="AB161" s="3">
        <v>62</v>
      </c>
      <c r="AF161" s="6">
        <v>111.5</v>
      </c>
      <c r="AG161" s="3">
        <v>200</v>
      </c>
      <c r="AI161" s="3">
        <v>3</v>
      </c>
      <c r="AJ161" s="3">
        <v>2</v>
      </c>
      <c r="AL161" s="3">
        <v>1</v>
      </c>
    </row>
    <row r="162" spans="1:38">
      <c r="A162" s="5">
        <v>243</v>
      </c>
      <c r="B162" s="2" t="s">
        <v>79</v>
      </c>
      <c r="C162" s="5" t="s">
        <v>257</v>
      </c>
      <c r="D162" s="13">
        <v>1632</v>
      </c>
      <c r="F162" s="5">
        <v>12</v>
      </c>
      <c r="J162" s="5">
        <v>7.5</v>
      </c>
      <c r="T162" s="5">
        <v>7</v>
      </c>
      <c r="V162" s="5">
        <v>4</v>
      </c>
      <c r="X162" s="5">
        <v>22</v>
      </c>
      <c r="AF162" s="6">
        <v>52.5</v>
      </c>
      <c r="AI162" s="3">
        <v>3</v>
      </c>
      <c r="AL162" s="3">
        <v>1</v>
      </c>
    </row>
    <row r="163" spans="1:38">
      <c r="A163" s="5">
        <v>55</v>
      </c>
      <c r="B163" s="2" t="s">
        <v>359</v>
      </c>
      <c r="C163" s="5" t="s">
        <v>262</v>
      </c>
      <c r="D163" s="13">
        <v>128</v>
      </c>
      <c r="AF163" s="6">
        <v>0</v>
      </c>
    </row>
    <row r="164" spans="1:38">
      <c r="A164" s="5">
        <v>384</v>
      </c>
      <c r="B164" s="2" t="s">
        <v>736</v>
      </c>
      <c r="C164" s="5" t="s">
        <v>288</v>
      </c>
      <c r="D164" s="13">
        <v>454</v>
      </c>
      <c r="AF164" s="6">
        <v>0</v>
      </c>
      <c r="AI164" s="3">
        <v>1</v>
      </c>
      <c r="AJ164" s="3">
        <v>3</v>
      </c>
    </row>
    <row r="165" spans="1:38">
      <c r="A165" s="5">
        <v>778</v>
      </c>
      <c r="B165" s="2" t="s">
        <v>1035</v>
      </c>
      <c r="C165" s="5" t="s">
        <v>288</v>
      </c>
      <c r="D165" s="13">
        <v>332</v>
      </c>
      <c r="AF165" s="6">
        <v>0</v>
      </c>
      <c r="AJ165" s="3">
        <v>3</v>
      </c>
    </row>
    <row r="166" spans="1:38">
      <c r="A166" s="5">
        <v>205</v>
      </c>
      <c r="B166" s="2" t="s">
        <v>465</v>
      </c>
      <c r="C166" s="5" t="s">
        <v>257</v>
      </c>
      <c r="D166" s="13">
        <v>565</v>
      </c>
      <c r="F166" s="5">
        <v>10.5</v>
      </c>
      <c r="N166" s="5">
        <v>2</v>
      </c>
      <c r="V166" s="5">
        <v>4</v>
      </c>
      <c r="AB166" s="3">
        <v>3</v>
      </c>
      <c r="AF166" s="6">
        <v>19.5</v>
      </c>
      <c r="AI166" s="3">
        <v>2</v>
      </c>
    </row>
    <row r="167" spans="1:38">
      <c r="A167" s="5">
        <v>439</v>
      </c>
      <c r="B167" s="2" t="s">
        <v>632</v>
      </c>
      <c r="C167" s="5" t="s">
        <v>301</v>
      </c>
      <c r="D167" s="13">
        <v>978</v>
      </c>
      <c r="AF167" s="6">
        <v>0</v>
      </c>
    </row>
    <row r="168" spans="1:38">
      <c r="A168" s="5">
        <v>184</v>
      </c>
      <c r="B168" s="2" t="s">
        <v>434</v>
      </c>
      <c r="C168" s="5" t="s">
        <v>341</v>
      </c>
      <c r="D168" s="13">
        <v>549</v>
      </c>
      <c r="T168" s="5">
        <v>1.5</v>
      </c>
      <c r="AF168" s="6">
        <v>1.5</v>
      </c>
      <c r="AI168" s="3">
        <v>1</v>
      </c>
      <c r="AJ168" s="3">
        <v>1</v>
      </c>
    </row>
    <row r="169" spans="1:38">
      <c r="A169" s="5">
        <v>776</v>
      </c>
      <c r="B169" s="2" t="s">
        <v>1034</v>
      </c>
      <c r="C169" s="5" t="s">
        <v>262</v>
      </c>
      <c r="D169" s="13">
        <v>240</v>
      </c>
      <c r="M169" s="5">
        <v>3</v>
      </c>
      <c r="AF169" s="6">
        <v>3</v>
      </c>
      <c r="AJ169" s="3">
        <v>1</v>
      </c>
    </row>
    <row r="170" spans="1:38">
      <c r="A170" s="5">
        <v>864</v>
      </c>
      <c r="B170" s="2" t="s">
        <v>1151</v>
      </c>
      <c r="C170" s="5" t="s">
        <v>109</v>
      </c>
      <c r="D170" s="13">
        <v>162</v>
      </c>
      <c r="F170" s="5">
        <v>4</v>
      </c>
      <c r="AF170" s="6">
        <v>4</v>
      </c>
    </row>
    <row r="171" spans="1:38">
      <c r="B171" s="2" t="s">
        <v>953</v>
      </c>
      <c r="C171" s="5" t="s">
        <v>262</v>
      </c>
      <c r="D171" s="13">
        <v>110</v>
      </c>
      <c r="AF171" s="6">
        <v>0</v>
      </c>
      <c r="AI171" s="3">
        <v>2</v>
      </c>
    </row>
    <row r="172" spans="1:38">
      <c r="A172" s="5">
        <v>274</v>
      </c>
      <c r="B172" s="2" t="s">
        <v>512</v>
      </c>
      <c r="C172" s="5" t="s">
        <v>341</v>
      </c>
      <c r="D172" s="13">
        <v>1142</v>
      </c>
      <c r="AF172" s="6">
        <v>0</v>
      </c>
      <c r="AI172" s="3">
        <v>7</v>
      </c>
    </row>
    <row r="173" spans="1:38">
      <c r="A173" s="5">
        <v>633</v>
      </c>
      <c r="B173" s="2" t="s">
        <v>925</v>
      </c>
      <c r="C173" s="5" t="s">
        <v>262</v>
      </c>
      <c r="D173" s="13">
        <v>7</v>
      </c>
      <c r="AB173" s="3">
        <v>7</v>
      </c>
      <c r="AF173" s="6">
        <v>7</v>
      </c>
    </row>
    <row r="174" spans="1:38">
      <c r="A174" s="5">
        <v>797</v>
      </c>
      <c r="B174" s="2" t="s">
        <v>1061</v>
      </c>
      <c r="C174" s="5" t="s">
        <v>288</v>
      </c>
      <c r="D174" s="13">
        <v>691</v>
      </c>
      <c r="AF174" s="6">
        <v>0</v>
      </c>
      <c r="AJ174" s="3">
        <v>4</v>
      </c>
    </row>
    <row r="175" spans="1:38">
      <c r="A175" s="5">
        <v>865</v>
      </c>
      <c r="B175" s="2" t="s">
        <v>1082</v>
      </c>
      <c r="C175" s="5" t="s">
        <v>113</v>
      </c>
      <c r="D175" s="13">
        <v>68</v>
      </c>
      <c r="V175" s="5">
        <v>2</v>
      </c>
      <c r="AF175" s="6">
        <v>2</v>
      </c>
      <c r="AJ175" s="3">
        <v>2</v>
      </c>
    </row>
    <row r="176" spans="1:38">
      <c r="A176" s="5">
        <v>924</v>
      </c>
      <c r="B176" s="2" t="s">
        <v>1097</v>
      </c>
      <c r="C176" s="5" t="s">
        <v>110</v>
      </c>
      <c r="D176" s="13">
        <v>398</v>
      </c>
      <c r="F176" s="5">
        <v>10</v>
      </c>
      <c r="AF176" s="6">
        <v>10</v>
      </c>
      <c r="AI176" s="3">
        <v>2</v>
      </c>
    </row>
    <row r="177" spans="1:36">
      <c r="A177" s="5">
        <v>314</v>
      </c>
      <c r="B177" s="2" t="s">
        <v>770</v>
      </c>
      <c r="C177" s="5" t="s">
        <v>262</v>
      </c>
      <c r="D177" s="13">
        <v>102</v>
      </c>
      <c r="AF177" s="6">
        <v>0</v>
      </c>
    </row>
    <row r="178" spans="1:36">
      <c r="A178" s="5">
        <v>456</v>
      </c>
      <c r="B178" s="2" t="s">
        <v>590</v>
      </c>
      <c r="C178" s="5" t="s">
        <v>262</v>
      </c>
      <c r="D178" s="13">
        <v>156</v>
      </c>
      <c r="F178" s="5">
        <v>3</v>
      </c>
      <c r="AF178" s="6">
        <v>3</v>
      </c>
      <c r="AJ178" s="3">
        <v>2</v>
      </c>
    </row>
    <row r="179" spans="1:36">
      <c r="A179" s="5">
        <v>561</v>
      </c>
      <c r="B179" s="2" t="s">
        <v>900</v>
      </c>
      <c r="C179" s="5" t="s">
        <v>262</v>
      </c>
      <c r="D179" s="13">
        <v>8</v>
      </c>
      <c r="F179" s="5">
        <v>2</v>
      </c>
      <c r="AF179" s="6">
        <v>2</v>
      </c>
    </row>
    <row r="180" spans="1:36">
      <c r="A180" s="5">
        <v>572</v>
      </c>
      <c r="B180" s="2" t="s">
        <v>903</v>
      </c>
      <c r="C180" s="5" t="s">
        <v>262</v>
      </c>
      <c r="D180" s="13">
        <v>51</v>
      </c>
      <c r="AF180" s="6">
        <v>0</v>
      </c>
    </row>
    <row r="181" spans="1:36">
      <c r="A181" s="5">
        <v>28</v>
      </c>
      <c r="B181" s="2" t="s">
        <v>353</v>
      </c>
      <c r="C181" s="5" t="s">
        <v>262</v>
      </c>
      <c r="D181" s="13">
        <v>96</v>
      </c>
      <c r="AF181" s="6">
        <v>0</v>
      </c>
    </row>
    <row r="182" spans="1:36">
      <c r="A182" s="5">
        <v>46</v>
      </c>
      <c r="B182" s="2" t="s">
        <v>290</v>
      </c>
      <c r="C182" s="5" t="s">
        <v>288</v>
      </c>
      <c r="D182" s="13">
        <v>395</v>
      </c>
      <c r="F182" s="5">
        <v>7</v>
      </c>
      <c r="AF182" s="6">
        <v>7</v>
      </c>
      <c r="AJ182" s="3">
        <v>3</v>
      </c>
    </row>
    <row r="183" spans="1:36">
      <c r="A183" s="5">
        <v>151</v>
      </c>
      <c r="B183" s="2" t="s">
        <v>414</v>
      </c>
      <c r="C183" s="5" t="s">
        <v>413</v>
      </c>
      <c r="D183" s="13">
        <v>1610</v>
      </c>
      <c r="AF183" s="6">
        <v>0</v>
      </c>
    </row>
    <row r="184" spans="1:36">
      <c r="A184" s="5">
        <v>636</v>
      </c>
      <c r="B184" s="2" t="s">
        <v>927</v>
      </c>
      <c r="C184" s="5" t="s">
        <v>262</v>
      </c>
      <c r="AF184" s="6">
        <v>0</v>
      </c>
    </row>
    <row r="185" spans="1:36">
      <c r="A185" s="5">
        <v>635</v>
      </c>
      <c r="B185" s="2" t="s">
        <v>926</v>
      </c>
      <c r="C185" s="5" t="s">
        <v>262</v>
      </c>
      <c r="D185" s="13">
        <v>30</v>
      </c>
      <c r="AF185" s="6">
        <v>0</v>
      </c>
    </row>
    <row r="186" spans="1:36">
      <c r="A186" s="5">
        <v>157</v>
      </c>
      <c r="B186" s="2" t="s">
        <v>437</v>
      </c>
      <c r="C186" s="5" t="s">
        <v>262</v>
      </c>
      <c r="D186" s="13">
        <v>243</v>
      </c>
      <c r="V186" s="5">
        <v>2</v>
      </c>
      <c r="AF186" s="6">
        <v>2</v>
      </c>
    </row>
    <row r="187" spans="1:36">
      <c r="A187" s="5">
        <v>523</v>
      </c>
      <c r="B187" s="2" t="s">
        <v>626</v>
      </c>
      <c r="C187" s="5" t="s">
        <v>627</v>
      </c>
      <c r="D187" s="13">
        <v>1980</v>
      </c>
      <c r="F187" s="5">
        <v>5.5</v>
      </c>
      <c r="AF187" s="6">
        <v>5.5</v>
      </c>
    </row>
    <row r="188" spans="1:36">
      <c r="A188" s="5">
        <v>207</v>
      </c>
      <c r="B188" s="2" t="s">
        <v>467</v>
      </c>
      <c r="C188" s="5" t="s">
        <v>413</v>
      </c>
      <c r="D188" s="13">
        <v>1459</v>
      </c>
      <c r="AF188" s="6">
        <v>0</v>
      </c>
      <c r="AI188" s="3">
        <v>1</v>
      </c>
    </row>
    <row r="189" spans="1:36">
      <c r="A189" s="5">
        <v>23</v>
      </c>
      <c r="B189" s="2" t="s">
        <v>265</v>
      </c>
      <c r="C189" s="5" t="s">
        <v>257</v>
      </c>
      <c r="D189" s="13">
        <v>562</v>
      </c>
      <c r="J189" s="5">
        <v>3</v>
      </c>
      <c r="N189" s="5">
        <v>5</v>
      </c>
      <c r="AF189" s="6">
        <v>8</v>
      </c>
      <c r="AI189" s="3">
        <v>1</v>
      </c>
      <c r="AJ189" s="3">
        <v>2</v>
      </c>
    </row>
    <row r="190" spans="1:36">
      <c r="A190" s="5">
        <v>278</v>
      </c>
      <c r="B190" s="2" t="s">
        <v>515</v>
      </c>
      <c r="C190" s="5" t="s">
        <v>257</v>
      </c>
      <c r="D190" s="13">
        <v>979</v>
      </c>
      <c r="J190" s="5">
        <v>10.5</v>
      </c>
      <c r="P190" s="5">
        <v>6</v>
      </c>
      <c r="T190" s="5">
        <v>17</v>
      </c>
      <c r="AB190" s="3">
        <v>4</v>
      </c>
      <c r="AF190" s="6">
        <v>37.5</v>
      </c>
      <c r="AI190" s="3">
        <v>2</v>
      </c>
      <c r="AJ190" s="3">
        <v>1</v>
      </c>
    </row>
    <row r="191" spans="1:36">
      <c r="A191" s="5">
        <v>321</v>
      </c>
      <c r="B191" s="2" t="s">
        <v>697</v>
      </c>
      <c r="C191" s="5" t="s">
        <v>262</v>
      </c>
      <c r="D191" s="13">
        <v>130</v>
      </c>
      <c r="V191" s="5">
        <v>7</v>
      </c>
      <c r="AF191" s="6">
        <v>7</v>
      </c>
      <c r="AJ191" s="3">
        <v>1</v>
      </c>
    </row>
    <row r="192" spans="1:36">
      <c r="A192" s="5">
        <v>49</v>
      </c>
      <c r="B192" s="2" t="s">
        <v>357</v>
      </c>
      <c r="C192" s="5" t="s">
        <v>262</v>
      </c>
      <c r="D192" s="13">
        <v>124</v>
      </c>
      <c r="J192" s="5">
        <v>1</v>
      </c>
      <c r="AF192" s="6">
        <v>1</v>
      </c>
    </row>
    <row r="193" spans="1:38">
      <c r="A193" s="5">
        <v>674</v>
      </c>
      <c r="B193" s="2" t="s">
        <v>885</v>
      </c>
      <c r="C193" s="5" t="s">
        <v>296</v>
      </c>
      <c r="D193" s="13">
        <v>869</v>
      </c>
      <c r="F193" s="5">
        <v>3</v>
      </c>
      <c r="AF193" s="6">
        <v>3</v>
      </c>
    </row>
    <row r="194" spans="1:38">
      <c r="A194" s="5">
        <v>790</v>
      </c>
      <c r="B194" s="2" t="s">
        <v>1064</v>
      </c>
      <c r="C194" s="5" t="s">
        <v>296</v>
      </c>
      <c r="D194" s="13">
        <v>614</v>
      </c>
      <c r="AF194" s="6">
        <v>0</v>
      </c>
    </row>
    <row r="195" spans="1:38">
      <c r="A195" s="5">
        <v>842</v>
      </c>
      <c r="B195" s="2" t="s">
        <v>1103</v>
      </c>
      <c r="C195" s="5" t="s">
        <v>122</v>
      </c>
      <c r="D195" s="13">
        <v>743</v>
      </c>
      <c r="F195" s="5">
        <v>5</v>
      </c>
      <c r="AF195" s="6">
        <v>5</v>
      </c>
    </row>
    <row r="196" spans="1:38">
      <c r="A196" s="5">
        <v>380</v>
      </c>
      <c r="B196" s="2" t="s">
        <v>48</v>
      </c>
      <c r="C196" s="5" t="s">
        <v>257</v>
      </c>
      <c r="D196" s="13">
        <v>380</v>
      </c>
      <c r="F196" s="5">
        <v>3</v>
      </c>
      <c r="N196" s="5">
        <v>1</v>
      </c>
      <c r="T196" s="5">
        <v>1</v>
      </c>
      <c r="AF196" s="6">
        <v>5</v>
      </c>
      <c r="AI196" s="3">
        <v>2</v>
      </c>
      <c r="AJ196" s="3">
        <v>1</v>
      </c>
    </row>
    <row r="197" spans="1:38">
      <c r="A197" s="5">
        <v>604</v>
      </c>
      <c r="B197" s="2" t="s">
        <v>844</v>
      </c>
      <c r="C197" s="5" t="s">
        <v>257</v>
      </c>
      <c r="D197" s="13">
        <v>434</v>
      </c>
      <c r="V197" s="5">
        <v>3</v>
      </c>
      <c r="AB197" s="3">
        <v>5</v>
      </c>
      <c r="AF197" s="6">
        <v>8</v>
      </c>
      <c r="AI197" s="3">
        <v>2</v>
      </c>
      <c r="AJ197" s="3">
        <v>1</v>
      </c>
    </row>
    <row r="198" spans="1:38">
      <c r="A198" s="5">
        <v>139</v>
      </c>
      <c r="B198" s="2" t="s">
        <v>395</v>
      </c>
      <c r="C198" s="5" t="s">
        <v>262</v>
      </c>
      <c r="D198" s="13">
        <v>69</v>
      </c>
      <c r="AF198" s="6">
        <v>0</v>
      </c>
      <c r="AJ198" s="3">
        <v>1</v>
      </c>
    </row>
    <row r="199" spans="1:38">
      <c r="A199" s="5">
        <v>143</v>
      </c>
      <c r="B199" s="2" t="s">
        <v>397</v>
      </c>
      <c r="C199" s="5" t="s">
        <v>73</v>
      </c>
      <c r="D199" s="13">
        <v>800</v>
      </c>
      <c r="F199" s="5">
        <v>2.5</v>
      </c>
      <c r="J199" s="5">
        <v>2.5</v>
      </c>
      <c r="U199" s="5">
        <v>3</v>
      </c>
      <c r="AF199" s="6">
        <v>8</v>
      </c>
      <c r="AI199" s="3">
        <v>2</v>
      </c>
      <c r="AJ199" s="3">
        <v>3</v>
      </c>
    </row>
    <row r="200" spans="1:38">
      <c r="A200" s="5">
        <v>319</v>
      </c>
      <c r="B200" s="2" t="s">
        <v>772</v>
      </c>
      <c r="C200" s="5" t="s">
        <v>262</v>
      </c>
      <c r="D200" s="13">
        <v>102</v>
      </c>
      <c r="AF200" s="6">
        <v>0</v>
      </c>
    </row>
    <row r="201" spans="1:38">
      <c r="A201" s="5">
        <v>680</v>
      </c>
      <c r="B201" s="2" t="s">
        <v>949</v>
      </c>
      <c r="C201" s="5" t="s">
        <v>413</v>
      </c>
      <c r="D201" s="13">
        <v>3802</v>
      </c>
      <c r="T201" s="5">
        <v>2</v>
      </c>
      <c r="AF201" s="6">
        <v>2</v>
      </c>
      <c r="AJ201" s="3">
        <v>1</v>
      </c>
    </row>
    <row r="202" spans="1:38">
      <c r="A202" s="5">
        <v>767</v>
      </c>
      <c r="B202" s="2" t="s">
        <v>1029</v>
      </c>
      <c r="C202" s="5" t="s">
        <v>288</v>
      </c>
      <c r="D202" s="13">
        <v>1242</v>
      </c>
      <c r="T202" s="5">
        <v>8</v>
      </c>
      <c r="AF202" s="6">
        <v>8</v>
      </c>
      <c r="AI202" s="3">
        <v>3</v>
      </c>
    </row>
    <row r="203" spans="1:38">
      <c r="A203" s="5">
        <v>685</v>
      </c>
      <c r="B203" s="2" t="s">
        <v>950</v>
      </c>
      <c r="C203" s="5" t="s">
        <v>413</v>
      </c>
      <c r="D203" s="13">
        <v>3053</v>
      </c>
      <c r="F203" s="5">
        <v>3</v>
      </c>
      <c r="T203" s="5">
        <v>8</v>
      </c>
      <c r="AF203" s="6">
        <v>11</v>
      </c>
    </row>
    <row r="204" spans="1:38">
      <c r="A204" s="5">
        <v>723</v>
      </c>
      <c r="B204" s="2" t="s">
        <v>978</v>
      </c>
      <c r="C204" s="5" t="s">
        <v>288</v>
      </c>
      <c r="D204" s="13">
        <v>690</v>
      </c>
      <c r="S204" s="5">
        <v>5</v>
      </c>
      <c r="AF204" s="6">
        <v>5</v>
      </c>
      <c r="AI204" s="3">
        <v>3</v>
      </c>
      <c r="AJ204" s="3">
        <v>2</v>
      </c>
    </row>
    <row r="205" spans="1:38">
      <c r="A205" s="5">
        <v>257</v>
      </c>
      <c r="B205" s="2" t="s">
        <v>509</v>
      </c>
      <c r="C205" s="5" t="s">
        <v>262</v>
      </c>
      <c r="D205" s="13">
        <v>166</v>
      </c>
      <c r="J205" s="5">
        <v>1</v>
      </c>
      <c r="V205" s="5">
        <v>1.5</v>
      </c>
      <c r="AF205" s="6">
        <v>2.5</v>
      </c>
      <c r="AI205" s="3">
        <v>2</v>
      </c>
    </row>
    <row r="206" spans="1:38">
      <c r="A206" s="5">
        <v>270</v>
      </c>
      <c r="B206" s="2" t="s">
        <v>542</v>
      </c>
      <c r="C206" s="5" t="s">
        <v>257</v>
      </c>
      <c r="D206" s="13">
        <v>99</v>
      </c>
      <c r="F206" s="5">
        <v>1</v>
      </c>
      <c r="N206" s="5">
        <v>4</v>
      </c>
      <c r="V206" s="5">
        <v>4</v>
      </c>
      <c r="AB206" s="3">
        <v>3</v>
      </c>
      <c r="AF206" s="6">
        <v>12</v>
      </c>
    </row>
    <row r="207" spans="1:38">
      <c r="A207" s="5">
        <v>622</v>
      </c>
      <c r="B207" s="2" t="s">
        <v>922</v>
      </c>
      <c r="C207" s="5" t="s">
        <v>262</v>
      </c>
      <c r="D207" s="13">
        <v>25</v>
      </c>
      <c r="AF207" s="6">
        <v>0</v>
      </c>
    </row>
    <row r="208" spans="1:38">
      <c r="A208" s="5">
        <v>751</v>
      </c>
      <c r="B208" s="2" t="s">
        <v>995</v>
      </c>
      <c r="C208" s="5" t="s">
        <v>257</v>
      </c>
      <c r="D208" s="13">
        <v>549</v>
      </c>
      <c r="J208" s="5">
        <v>10</v>
      </c>
      <c r="P208" s="5">
        <v>3</v>
      </c>
      <c r="AF208" s="6">
        <v>13</v>
      </c>
      <c r="AI208" s="3">
        <v>2</v>
      </c>
      <c r="AL208" s="3">
        <v>1</v>
      </c>
    </row>
    <row r="209" spans="1:37">
      <c r="A209" s="5">
        <v>959</v>
      </c>
      <c r="B209" s="2" t="s">
        <v>1279</v>
      </c>
      <c r="C209" s="5" t="s">
        <v>1215</v>
      </c>
      <c r="D209" s="13">
        <v>128</v>
      </c>
      <c r="AF209" s="6">
        <v>0</v>
      </c>
    </row>
    <row r="210" spans="1:37">
      <c r="A210" s="5">
        <v>958</v>
      </c>
      <c r="B210" s="2" t="s">
        <v>1278</v>
      </c>
      <c r="C210" s="5" t="s">
        <v>1215</v>
      </c>
      <c r="D210" s="13">
        <v>557</v>
      </c>
      <c r="AF210" s="6">
        <v>0</v>
      </c>
    </row>
    <row r="211" spans="1:37">
      <c r="A211" s="5">
        <v>957</v>
      </c>
      <c r="B211" s="2" t="s">
        <v>1277</v>
      </c>
      <c r="C211" s="5" t="s">
        <v>1215</v>
      </c>
      <c r="D211" s="13">
        <v>246</v>
      </c>
      <c r="AF211" s="6">
        <v>0</v>
      </c>
    </row>
    <row r="212" spans="1:37">
      <c r="A212" s="5">
        <v>948</v>
      </c>
      <c r="B212" s="2" t="s">
        <v>129</v>
      </c>
      <c r="C212" s="5" t="s">
        <v>1215</v>
      </c>
      <c r="D212" s="13">
        <v>18650</v>
      </c>
      <c r="P212" s="5">
        <v>6</v>
      </c>
      <c r="AB212" s="3">
        <v>5.5</v>
      </c>
      <c r="AF212" s="6">
        <v>11.5</v>
      </c>
    </row>
    <row r="213" spans="1:37">
      <c r="A213" s="5">
        <v>522</v>
      </c>
      <c r="B213" s="2" t="s">
        <v>672</v>
      </c>
      <c r="C213" s="5" t="s">
        <v>262</v>
      </c>
      <c r="D213" s="13">
        <v>32</v>
      </c>
      <c r="V213" s="5">
        <v>2</v>
      </c>
      <c r="AF213" s="6">
        <v>2</v>
      </c>
    </row>
    <row r="214" spans="1:37">
      <c r="A214" s="5">
        <v>71</v>
      </c>
      <c r="B214" s="2" t="s">
        <v>309</v>
      </c>
      <c r="C214" s="5" t="s">
        <v>262</v>
      </c>
      <c r="D214" s="13">
        <v>157</v>
      </c>
      <c r="AF214" s="6">
        <v>0</v>
      </c>
      <c r="AI214" s="3">
        <v>1</v>
      </c>
    </row>
    <row r="215" spans="1:37">
      <c r="A215" s="5">
        <v>180</v>
      </c>
      <c r="B215" s="2" t="s">
        <v>429</v>
      </c>
      <c r="C215" s="5" t="s">
        <v>67</v>
      </c>
      <c r="D215" s="13">
        <v>778</v>
      </c>
      <c r="V215" s="5">
        <v>16</v>
      </c>
      <c r="AF215" s="6">
        <v>16</v>
      </c>
      <c r="AI215" s="3">
        <v>2</v>
      </c>
      <c r="AJ215" s="3">
        <v>1</v>
      </c>
      <c r="AK215" s="3">
        <v>54</v>
      </c>
    </row>
    <row r="216" spans="1:37">
      <c r="B216" s="2" t="s">
        <v>804</v>
      </c>
      <c r="C216" s="5" t="s">
        <v>288</v>
      </c>
      <c r="D216" s="13">
        <v>600</v>
      </c>
      <c r="AF216" s="6">
        <v>0</v>
      </c>
    </row>
    <row r="217" spans="1:37">
      <c r="A217" s="5">
        <v>798</v>
      </c>
      <c r="B217" s="2" t="s">
        <v>1062</v>
      </c>
      <c r="C217" s="5" t="s">
        <v>73</v>
      </c>
      <c r="D217" s="13">
        <v>1410</v>
      </c>
      <c r="F217" s="5">
        <v>7</v>
      </c>
      <c r="L217" s="5">
        <v>4</v>
      </c>
      <c r="V217" s="5">
        <v>12</v>
      </c>
      <c r="AF217" s="6">
        <v>23</v>
      </c>
      <c r="AI217" s="3">
        <v>2</v>
      </c>
      <c r="AJ217" s="3">
        <v>1</v>
      </c>
    </row>
    <row r="218" spans="1:37">
      <c r="A218" s="5">
        <v>87</v>
      </c>
      <c r="B218" s="2" t="s">
        <v>320</v>
      </c>
      <c r="C218" s="5" t="s">
        <v>257</v>
      </c>
      <c r="D218" s="13">
        <v>388</v>
      </c>
      <c r="V218" s="5">
        <v>15</v>
      </c>
      <c r="AB218" s="3">
        <v>5</v>
      </c>
      <c r="AF218" s="6">
        <v>20</v>
      </c>
      <c r="AI218" s="3">
        <v>2</v>
      </c>
      <c r="AJ218" s="3">
        <v>1</v>
      </c>
    </row>
    <row r="219" spans="1:37">
      <c r="A219" s="5">
        <v>539</v>
      </c>
      <c r="B219" s="2" t="s">
        <v>762</v>
      </c>
      <c r="C219" s="5" t="s">
        <v>257</v>
      </c>
      <c r="D219" s="13">
        <v>259</v>
      </c>
      <c r="V219" s="5">
        <v>25</v>
      </c>
      <c r="AF219" s="6">
        <v>25</v>
      </c>
      <c r="AI219" s="3">
        <v>2</v>
      </c>
      <c r="AJ219" s="3">
        <v>1</v>
      </c>
    </row>
    <row r="220" spans="1:37">
      <c r="A220" s="5">
        <v>556</v>
      </c>
      <c r="B220" s="2" t="s">
        <v>815</v>
      </c>
      <c r="C220" s="5" t="s">
        <v>262</v>
      </c>
      <c r="D220" s="13">
        <v>107</v>
      </c>
      <c r="AF220" s="6">
        <v>0</v>
      </c>
      <c r="AJ220" s="3">
        <v>4</v>
      </c>
    </row>
    <row r="221" spans="1:37">
      <c r="A221" s="5">
        <v>918</v>
      </c>
      <c r="B221" s="2" t="s">
        <v>1183</v>
      </c>
      <c r="C221" s="5" t="s">
        <v>109</v>
      </c>
      <c r="D221" s="13">
        <v>102</v>
      </c>
      <c r="AF221" s="6">
        <v>0</v>
      </c>
    </row>
    <row r="222" spans="1:37">
      <c r="A222" s="5">
        <v>492</v>
      </c>
      <c r="B222" s="2" t="s">
        <v>631</v>
      </c>
      <c r="C222" s="5" t="s">
        <v>301</v>
      </c>
      <c r="D222" s="13">
        <v>1503</v>
      </c>
      <c r="N222" s="5">
        <v>3</v>
      </c>
      <c r="AF222" s="6">
        <v>3</v>
      </c>
    </row>
    <row r="223" spans="1:37">
      <c r="A223" s="5">
        <v>686</v>
      </c>
      <c r="B223" s="2" t="s">
        <v>954</v>
      </c>
      <c r="C223" s="5" t="s">
        <v>257</v>
      </c>
      <c r="D223" s="13">
        <v>640</v>
      </c>
      <c r="J223" s="5">
        <v>10</v>
      </c>
      <c r="T223" s="5">
        <v>6</v>
      </c>
      <c r="U223" s="5">
        <v>4</v>
      </c>
      <c r="AB223" s="3">
        <v>9</v>
      </c>
      <c r="AF223" s="6">
        <v>29</v>
      </c>
      <c r="AI223" s="3">
        <v>1</v>
      </c>
    </row>
    <row r="224" spans="1:37">
      <c r="A224" s="5">
        <v>285</v>
      </c>
      <c r="B224" s="2" t="s">
        <v>519</v>
      </c>
      <c r="C224" s="5" t="s">
        <v>262</v>
      </c>
      <c r="D224" s="13">
        <v>206</v>
      </c>
      <c r="AF224" s="6">
        <v>0</v>
      </c>
      <c r="AI224" s="3">
        <v>2</v>
      </c>
    </row>
    <row r="225" spans="1:36">
      <c r="A225" s="5">
        <v>161</v>
      </c>
      <c r="B225" s="2" t="s">
        <v>419</v>
      </c>
      <c r="C225" s="5" t="s">
        <v>257</v>
      </c>
      <c r="D225" s="13">
        <v>342</v>
      </c>
      <c r="J225" s="5">
        <v>3</v>
      </c>
      <c r="V225" s="5">
        <v>1.5</v>
      </c>
      <c r="AF225" s="6">
        <v>4.5</v>
      </c>
      <c r="AI225" s="3">
        <v>2</v>
      </c>
    </row>
    <row r="226" spans="1:36">
      <c r="A226" s="5">
        <v>173</v>
      </c>
      <c r="B226" s="2" t="s">
        <v>442</v>
      </c>
      <c r="C226" s="5" t="s">
        <v>262</v>
      </c>
      <c r="D226" s="13">
        <v>40</v>
      </c>
      <c r="F226" s="5">
        <v>3</v>
      </c>
      <c r="AF226" s="6">
        <v>3</v>
      </c>
    </row>
    <row r="227" spans="1:36">
      <c r="A227" s="5">
        <v>313</v>
      </c>
      <c r="B227" s="2" t="s">
        <v>695</v>
      </c>
      <c r="C227" s="5" t="s">
        <v>262</v>
      </c>
      <c r="D227" s="13">
        <v>270</v>
      </c>
      <c r="AF227" s="6">
        <v>0</v>
      </c>
      <c r="AJ227" s="3">
        <v>2</v>
      </c>
    </row>
    <row r="228" spans="1:36">
      <c r="A228" s="5">
        <v>179</v>
      </c>
      <c r="B228" s="2" t="s">
        <v>428</v>
      </c>
      <c r="C228" s="5" t="s">
        <v>257</v>
      </c>
      <c r="D228" s="13">
        <v>462</v>
      </c>
      <c r="F228" s="5">
        <v>5</v>
      </c>
      <c r="O228" s="5">
        <v>3</v>
      </c>
      <c r="AA228" s="3">
        <v>4</v>
      </c>
      <c r="AF228" s="6">
        <v>12</v>
      </c>
      <c r="AI228" s="3">
        <v>1</v>
      </c>
    </row>
    <row r="229" spans="1:36">
      <c r="A229" s="5">
        <v>486</v>
      </c>
      <c r="B229" s="2" t="s">
        <v>608</v>
      </c>
      <c r="C229" s="5" t="s">
        <v>69</v>
      </c>
      <c r="D229" s="13">
        <v>1230</v>
      </c>
      <c r="F229" s="5">
        <v>16</v>
      </c>
      <c r="J229" s="5">
        <v>13</v>
      </c>
      <c r="AF229" s="6">
        <v>29</v>
      </c>
      <c r="AG229" s="3">
        <v>141</v>
      </c>
      <c r="AI229" s="3">
        <v>2</v>
      </c>
      <c r="AJ229" s="3">
        <v>2</v>
      </c>
    </row>
    <row r="230" spans="1:36">
      <c r="A230" s="5">
        <v>168</v>
      </c>
      <c r="B230" s="2" t="s">
        <v>422</v>
      </c>
      <c r="C230" s="5" t="s">
        <v>262</v>
      </c>
      <c r="D230" s="13">
        <v>241</v>
      </c>
      <c r="F230" s="5">
        <v>3</v>
      </c>
      <c r="AF230" s="6">
        <v>3</v>
      </c>
      <c r="AJ230" s="3">
        <v>3</v>
      </c>
    </row>
    <row r="231" spans="1:36">
      <c r="A231" s="5">
        <v>31</v>
      </c>
      <c r="B231" s="2" t="s">
        <v>271</v>
      </c>
      <c r="C231" s="5" t="s">
        <v>478</v>
      </c>
      <c r="D231" s="13">
        <v>116</v>
      </c>
      <c r="AF231" s="6">
        <v>0</v>
      </c>
    </row>
    <row r="232" spans="1:36">
      <c r="A232" s="5">
        <v>89</v>
      </c>
      <c r="B232" s="2" t="s">
        <v>322</v>
      </c>
      <c r="C232" s="5" t="s">
        <v>69</v>
      </c>
      <c r="D232" s="13">
        <v>1461</v>
      </c>
      <c r="N232" s="5">
        <v>8</v>
      </c>
      <c r="T232" s="5">
        <v>7</v>
      </c>
      <c r="V232" s="5">
        <v>20</v>
      </c>
      <c r="AF232" s="6">
        <v>35</v>
      </c>
      <c r="AG232" s="3">
        <v>80</v>
      </c>
      <c r="AI232" s="3">
        <v>2</v>
      </c>
      <c r="AJ232" s="3">
        <v>1</v>
      </c>
    </row>
    <row r="233" spans="1:36">
      <c r="A233" s="5">
        <v>817</v>
      </c>
      <c r="B233" s="2" t="s">
        <v>1119</v>
      </c>
      <c r="C233" s="5" t="s">
        <v>109</v>
      </c>
      <c r="D233" s="13">
        <v>83</v>
      </c>
      <c r="AF233" s="6">
        <v>0</v>
      </c>
    </row>
    <row r="234" spans="1:36">
      <c r="A234" s="5">
        <v>856</v>
      </c>
      <c r="B234" s="2" t="s">
        <v>1147</v>
      </c>
      <c r="C234" s="5" t="s">
        <v>109</v>
      </c>
      <c r="D234" s="13">
        <v>62</v>
      </c>
      <c r="F234" s="5">
        <v>4</v>
      </c>
      <c r="AF234" s="6">
        <v>4</v>
      </c>
    </row>
    <row r="235" spans="1:36">
      <c r="A235" s="5">
        <v>475</v>
      </c>
      <c r="B235" s="2" t="s">
        <v>657</v>
      </c>
      <c r="C235" s="5" t="s">
        <v>262</v>
      </c>
      <c r="D235" s="13">
        <v>96</v>
      </c>
      <c r="AF235" s="6">
        <v>0</v>
      </c>
    </row>
    <row r="236" spans="1:36">
      <c r="A236" s="5">
        <v>286</v>
      </c>
      <c r="B236" s="2" t="s">
        <v>548</v>
      </c>
      <c r="C236" s="5" t="s">
        <v>262</v>
      </c>
      <c r="D236" s="13">
        <v>62</v>
      </c>
      <c r="AF236" s="6">
        <v>0</v>
      </c>
    </row>
    <row r="237" spans="1:36">
      <c r="B237" s="2" t="s">
        <v>35</v>
      </c>
      <c r="C237" s="5" t="s">
        <v>288</v>
      </c>
      <c r="D237" s="13">
        <v>91</v>
      </c>
      <c r="AF237" s="6">
        <v>0</v>
      </c>
      <c r="AI237" s="3">
        <v>2</v>
      </c>
      <c r="AJ237" s="3">
        <v>1</v>
      </c>
    </row>
    <row r="238" spans="1:36">
      <c r="A238" s="5">
        <v>882</v>
      </c>
      <c r="B238" s="2" t="s">
        <v>33</v>
      </c>
      <c r="C238" s="5" t="s">
        <v>110</v>
      </c>
      <c r="D238" s="13">
        <v>262</v>
      </c>
      <c r="F238" s="5">
        <v>1.5</v>
      </c>
      <c r="V238" s="5">
        <v>7</v>
      </c>
      <c r="AF238" s="6">
        <v>8.5</v>
      </c>
      <c r="AI238" s="3">
        <v>1</v>
      </c>
      <c r="AJ238" s="3">
        <v>1</v>
      </c>
    </row>
    <row r="239" spans="1:36">
      <c r="A239" s="5">
        <v>317</v>
      </c>
      <c r="B239" s="2" t="s">
        <v>53</v>
      </c>
      <c r="C239" s="5" t="s">
        <v>97</v>
      </c>
      <c r="D239" s="13">
        <v>652</v>
      </c>
      <c r="AB239" s="3">
        <v>16</v>
      </c>
      <c r="AF239" s="6">
        <v>16</v>
      </c>
      <c r="AI239" s="3">
        <v>1</v>
      </c>
      <c r="AJ239" s="3">
        <v>2</v>
      </c>
    </row>
    <row r="240" spans="1:36">
      <c r="A240" s="5">
        <v>880</v>
      </c>
      <c r="B240" s="2" t="s">
        <v>26</v>
      </c>
      <c r="C240" s="5" t="s">
        <v>109</v>
      </c>
      <c r="D240" s="13">
        <v>75</v>
      </c>
      <c r="V240" s="5">
        <v>2</v>
      </c>
      <c r="AF240" s="6">
        <v>2</v>
      </c>
    </row>
    <row r="241" spans="1:37">
      <c r="A241" s="5">
        <v>687</v>
      </c>
      <c r="B241" s="2" t="s">
        <v>38</v>
      </c>
      <c r="C241" s="5" t="s">
        <v>262</v>
      </c>
      <c r="D241" s="13">
        <v>11</v>
      </c>
      <c r="V241" s="5">
        <v>3</v>
      </c>
      <c r="AF241" s="6">
        <v>3</v>
      </c>
    </row>
    <row r="242" spans="1:37">
      <c r="A242" s="5">
        <v>716</v>
      </c>
      <c r="B242" s="2" t="s">
        <v>37</v>
      </c>
      <c r="C242" s="5" t="s">
        <v>262</v>
      </c>
      <c r="D242" s="13">
        <v>48</v>
      </c>
      <c r="T242" s="5">
        <v>3</v>
      </c>
      <c r="AF242" s="6">
        <v>3</v>
      </c>
    </row>
    <row r="243" spans="1:37">
      <c r="A243" s="5">
        <v>415</v>
      </c>
      <c r="B243" s="2" t="s">
        <v>45</v>
      </c>
      <c r="C243" s="5" t="s">
        <v>262</v>
      </c>
      <c r="D243" s="13">
        <v>70</v>
      </c>
      <c r="AF243" s="6">
        <v>0</v>
      </c>
    </row>
    <row r="244" spans="1:37">
      <c r="A244" s="5">
        <v>442</v>
      </c>
      <c r="B244" s="2" t="s">
        <v>56</v>
      </c>
      <c r="C244" s="5" t="s">
        <v>262</v>
      </c>
      <c r="D244" s="13">
        <v>172</v>
      </c>
      <c r="AF244" s="6">
        <v>0</v>
      </c>
      <c r="AJ244" s="3">
        <v>2</v>
      </c>
    </row>
    <row r="245" spans="1:37">
      <c r="A245" s="5">
        <v>494</v>
      </c>
      <c r="B245" s="2" t="s">
        <v>56</v>
      </c>
      <c r="C245" s="5" t="s">
        <v>262</v>
      </c>
      <c r="D245" s="13">
        <v>245</v>
      </c>
      <c r="AF245" s="6">
        <v>0</v>
      </c>
      <c r="AI245" s="3">
        <v>1</v>
      </c>
      <c r="AJ245" s="3">
        <v>3</v>
      </c>
    </row>
    <row r="246" spans="1:37">
      <c r="A246" s="5">
        <v>551</v>
      </c>
      <c r="B246" s="2" t="s">
        <v>43</v>
      </c>
      <c r="C246" s="5" t="s">
        <v>262</v>
      </c>
      <c r="D246" s="13">
        <v>244</v>
      </c>
      <c r="F246" s="5">
        <v>6.5</v>
      </c>
      <c r="AF246" s="6">
        <v>6.5</v>
      </c>
      <c r="AJ246" s="3">
        <v>2</v>
      </c>
    </row>
    <row r="247" spans="1:37">
      <c r="A247" s="5">
        <v>663</v>
      </c>
      <c r="B247" s="2" t="s">
        <v>41</v>
      </c>
      <c r="C247" s="5" t="s">
        <v>262</v>
      </c>
      <c r="D247" s="13">
        <v>133</v>
      </c>
      <c r="V247" s="5">
        <v>3.5</v>
      </c>
      <c r="AF247" s="6">
        <v>3.5</v>
      </c>
      <c r="AI247" s="3">
        <v>1</v>
      </c>
    </row>
    <row r="248" spans="1:37">
      <c r="A248" s="5">
        <v>446</v>
      </c>
      <c r="B248" s="2" t="s">
        <v>58</v>
      </c>
      <c r="C248" s="5" t="s">
        <v>67</v>
      </c>
      <c r="D248" s="13">
        <v>718</v>
      </c>
      <c r="F248" s="5">
        <v>2.5</v>
      </c>
      <c r="V248" s="5">
        <v>3.5</v>
      </c>
      <c r="Z248" s="5">
        <v>2</v>
      </c>
      <c r="AB248" s="3">
        <v>20.5</v>
      </c>
      <c r="AF248" s="6">
        <v>28.5</v>
      </c>
      <c r="AI248" s="3">
        <v>3</v>
      </c>
      <c r="AK248" s="3">
        <v>72</v>
      </c>
    </row>
    <row r="249" spans="1:37">
      <c r="A249" s="5">
        <v>912</v>
      </c>
      <c r="B249" s="2" t="s">
        <v>30</v>
      </c>
      <c r="C249" s="5" t="s">
        <v>110</v>
      </c>
      <c r="D249" s="13">
        <v>194</v>
      </c>
      <c r="S249" s="5">
        <v>7.5</v>
      </c>
      <c r="AA249" s="3">
        <v>2.5</v>
      </c>
      <c r="AF249" s="6">
        <v>10</v>
      </c>
      <c r="AJ249" s="3">
        <v>2</v>
      </c>
    </row>
    <row r="250" spans="1:37">
      <c r="A250" s="5">
        <v>75</v>
      </c>
      <c r="B250" s="2" t="s">
        <v>311</v>
      </c>
      <c r="C250" s="5" t="s">
        <v>257</v>
      </c>
      <c r="D250" s="13">
        <v>191</v>
      </c>
      <c r="F250" s="5">
        <v>10</v>
      </c>
      <c r="AF250" s="6">
        <v>10</v>
      </c>
      <c r="AI250" s="3">
        <v>1</v>
      </c>
      <c r="AJ250" s="3">
        <v>1</v>
      </c>
      <c r="AK250" s="3">
        <v>2</v>
      </c>
    </row>
    <row r="251" spans="1:37">
      <c r="A251" s="5">
        <v>379</v>
      </c>
      <c r="B251" s="2" t="s">
        <v>785</v>
      </c>
      <c r="C251" s="5" t="s">
        <v>262</v>
      </c>
      <c r="D251" s="13">
        <v>22</v>
      </c>
      <c r="F251" s="5">
        <v>5</v>
      </c>
      <c r="AF251" s="6">
        <v>5</v>
      </c>
    </row>
    <row r="252" spans="1:37">
      <c r="B252" s="2" t="s">
        <v>803</v>
      </c>
      <c r="C252" s="5" t="s">
        <v>390</v>
      </c>
      <c r="D252" s="13">
        <v>540</v>
      </c>
      <c r="AF252" s="6">
        <v>0</v>
      </c>
    </row>
    <row r="253" spans="1:37">
      <c r="A253" s="5">
        <v>353</v>
      </c>
      <c r="B253" s="2" t="s">
        <v>690</v>
      </c>
      <c r="C253" s="5" t="s">
        <v>627</v>
      </c>
      <c r="D253" s="13">
        <v>1898</v>
      </c>
      <c r="AF253" s="6">
        <v>0</v>
      </c>
    </row>
    <row r="254" spans="1:37">
      <c r="A254" s="5">
        <v>160</v>
      </c>
      <c r="B254" s="2" t="s">
        <v>418</v>
      </c>
      <c r="C254" s="5" t="s">
        <v>262</v>
      </c>
      <c r="D254" s="13">
        <v>119</v>
      </c>
      <c r="F254" s="5">
        <v>1</v>
      </c>
      <c r="AF254" s="6">
        <v>1</v>
      </c>
      <c r="AJ254" s="3">
        <v>1</v>
      </c>
    </row>
    <row r="255" spans="1:37">
      <c r="A255" s="5">
        <v>502</v>
      </c>
      <c r="B255" s="2" t="s">
        <v>619</v>
      </c>
      <c r="C255" s="5" t="s">
        <v>288</v>
      </c>
      <c r="D255" s="13">
        <v>366</v>
      </c>
      <c r="AF255" s="6">
        <v>0</v>
      </c>
      <c r="AJ255" s="3">
        <v>3</v>
      </c>
    </row>
    <row r="256" spans="1:37">
      <c r="A256" s="5">
        <v>785</v>
      </c>
      <c r="B256" s="2" t="s">
        <v>1039</v>
      </c>
      <c r="C256" s="5" t="s">
        <v>275</v>
      </c>
      <c r="D256" s="13">
        <v>387</v>
      </c>
      <c r="AF256" s="6">
        <v>0</v>
      </c>
    </row>
    <row r="257" spans="1:37">
      <c r="A257" s="5">
        <v>462</v>
      </c>
      <c r="B257" s="2" t="s">
        <v>592</v>
      </c>
      <c r="C257" s="5" t="s">
        <v>67</v>
      </c>
      <c r="D257" s="13">
        <v>188</v>
      </c>
      <c r="F257" s="5">
        <v>3.5</v>
      </c>
      <c r="M257" s="5">
        <v>1</v>
      </c>
      <c r="AF257" s="6">
        <v>4.5</v>
      </c>
      <c r="AJ257" s="3">
        <v>2</v>
      </c>
      <c r="AK257" s="3">
        <v>9</v>
      </c>
    </row>
    <row r="258" spans="1:37">
      <c r="A258" s="5">
        <v>853</v>
      </c>
      <c r="B258" s="2" t="s">
        <v>1144</v>
      </c>
      <c r="C258" s="5" t="s">
        <v>109</v>
      </c>
      <c r="D258" s="13">
        <v>15</v>
      </c>
      <c r="AF258" s="6">
        <v>0</v>
      </c>
    </row>
    <row r="259" spans="1:37">
      <c r="A259" s="5">
        <v>905</v>
      </c>
      <c r="B259" s="2" t="s">
        <v>1173</v>
      </c>
      <c r="C259" s="5" t="s">
        <v>109</v>
      </c>
      <c r="D259" s="13">
        <v>134</v>
      </c>
      <c r="F259" s="5">
        <v>2</v>
      </c>
      <c r="AF259" s="6">
        <v>2</v>
      </c>
    </row>
    <row r="260" spans="1:37">
      <c r="A260" s="5">
        <v>555</v>
      </c>
      <c r="B260" s="2" t="s">
        <v>899</v>
      </c>
      <c r="C260" s="5" t="s">
        <v>475</v>
      </c>
      <c r="D260" s="13">
        <v>73</v>
      </c>
      <c r="M260" s="5">
        <v>4.5</v>
      </c>
      <c r="AF260" s="6">
        <v>4.5</v>
      </c>
    </row>
    <row r="261" spans="1:37">
      <c r="A261" s="5">
        <v>744</v>
      </c>
      <c r="B261" s="2" t="s">
        <v>1017</v>
      </c>
      <c r="C261" s="5" t="s">
        <v>262</v>
      </c>
      <c r="D261" s="13">
        <v>6</v>
      </c>
      <c r="F261" s="5">
        <v>2</v>
      </c>
      <c r="AF261" s="6">
        <v>2</v>
      </c>
    </row>
    <row r="262" spans="1:37">
      <c r="A262" s="5">
        <v>741</v>
      </c>
      <c r="B262" s="2" t="s">
        <v>1016</v>
      </c>
      <c r="C262" s="5" t="s">
        <v>262</v>
      </c>
      <c r="D262" s="13">
        <v>68</v>
      </c>
      <c r="AF262" s="6">
        <v>0</v>
      </c>
    </row>
    <row r="263" spans="1:37">
      <c r="A263" s="5">
        <v>692</v>
      </c>
      <c r="B263" s="2" t="s">
        <v>974</v>
      </c>
      <c r="C263" s="5" t="s">
        <v>296</v>
      </c>
      <c r="D263" s="13">
        <v>642</v>
      </c>
      <c r="AF263" s="6">
        <v>0</v>
      </c>
    </row>
    <row r="264" spans="1:37">
      <c r="A264" s="5">
        <v>743</v>
      </c>
      <c r="B264" s="2" t="s">
        <v>998</v>
      </c>
      <c r="C264" s="5" t="s">
        <v>301</v>
      </c>
      <c r="D264" s="13">
        <v>1310</v>
      </c>
      <c r="AF264" s="6">
        <v>0</v>
      </c>
    </row>
    <row r="265" spans="1:37">
      <c r="A265" s="5">
        <v>947</v>
      </c>
      <c r="B265" s="2" t="s">
        <v>1208</v>
      </c>
      <c r="C265" s="5" t="s">
        <v>288</v>
      </c>
      <c r="D265" s="13">
        <v>717</v>
      </c>
      <c r="F265" s="5">
        <v>3.5</v>
      </c>
      <c r="L265" s="5">
        <v>1.5</v>
      </c>
      <c r="AB265" s="3">
        <v>6</v>
      </c>
      <c r="AF265" s="6">
        <v>11</v>
      </c>
      <c r="AI265" s="3">
        <v>1</v>
      </c>
      <c r="AJ265" s="3">
        <v>2</v>
      </c>
    </row>
    <row r="266" spans="1:37">
      <c r="A266" s="5">
        <v>478</v>
      </c>
      <c r="B266" s="2" t="s">
        <v>659</v>
      </c>
      <c r="C266" s="5" t="s">
        <v>262</v>
      </c>
      <c r="D266" s="13">
        <v>105</v>
      </c>
      <c r="V266" s="5">
        <v>3</v>
      </c>
      <c r="AF266" s="6">
        <v>3</v>
      </c>
    </row>
    <row r="267" spans="1:37">
      <c r="B267" s="2" t="s">
        <v>244</v>
      </c>
      <c r="C267" s="5" t="s">
        <v>240</v>
      </c>
      <c r="D267" s="13">
        <v>106</v>
      </c>
      <c r="AF267" s="6">
        <v>0</v>
      </c>
    </row>
    <row r="268" spans="1:37">
      <c r="A268" s="5">
        <v>300</v>
      </c>
      <c r="B268" s="2" t="s">
        <v>244</v>
      </c>
      <c r="C268" s="5" t="s">
        <v>797</v>
      </c>
      <c r="D268" s="13">
        <v>208</v>
      </c>
      <c r="F268" s="5">
        <v>9</v>
      </c>
      <c r="L268" s="5">
        <v>4</v>
      </c>
      <c r="AF268" s="6">
        <v>13</v>
      </c>
    </row>
    <row r="269" spans="1:37">
      <c r="A269" s="5">
        <v>420</v>
      </c>
      <c r="B269" s="2" t="s">
        <v>796</v>
      </c>
      <c r="C269" s="5" t="s">
        <v>262</v>
      </c>
      <c r="D269" s="13">
        <v>106</v>
      </c>
      <c r="F269" s="5">
        <v>3</v>
      </c>
      <c r="V269" s="5">
        <v>2</v>
      </c>
      <c r="AF269" s="6">
        <v>5</v>
      </c>
    </row>
    <row r="270" spans="1:37">
      <c r="A270" s="5">
        <v>427</v>
      </c>
      <c r="B270" s="2" t="s">
        <v>572</v>
      </c>
      <c r="C270" s="5" t="s">
        <v>262</v>
      </c>
      <c r="D270" s="13">
        <v>68</v>
      </c>
      <c r="F270" s="5">
        <v>1.5</v>
      </c>
      <c r="AB270" s="3">
        <v>2</v>
      </c>
      <c r="AF270" s="6">
        <v>3.5</v>
      </c>
      <c r="AJ270" s="3">
        <v>1</v>
      </c>
    </row>
    <row r="271" spans="1:37">
      <c r="A271" s="5">
        <v>613</v>
      </c>
      <c r="B271" s="2" t="s">
        <v>849</v>
      </c>
      <c r="C271" s="5" t="s">
        <v>257</v>
      </c>
      <c r="D271" s="13">
        <v>423</v>
      </c>
      <c r="F271" s="5">
        <v>7</v>
      </c>
      <c r="AF271" s="6">
        <v>7</v>
      </c>
      <c r="AI271" s="3">
        <v>2</v>
      </c>
    </row>
    <row r="272" spans="1:37">
      <c r="A272" s="5">
        <v>247</v>
      </c>
      <c r="B272" s="2" t="s">
        <v>491</v>
      </c>
      <c r="C272" s="5" t="s">
        <v>262</v>
      </c>
      <c r="D272" s="13">
        <v>95</v>
      </c>
      <c r="F272" s="5">
        <v>3</v>
      </c>
      <c r="AF272" s="6">
        <v>3</v>
      </c>
      <c r="AI272" s="3">
        <v>1</v>
      </c>
    </row>
    <row r="273" spans="1:36">
      <c r="A273" s="5">
        <v>714</v>
      </c>
      <c r="B273" s="2" t="s">
        <v>971</v>
      </c>
      <c r="C273" s="5" t="s">
        <v>257</v>
      </c>
      <c r="D273" s="13">
        <v>584</v>
      </c>
      <c r="J273" s="5">
        <v>8</v>
      </c>
      <c r="P273" s="5">
        <v>4.5</v>
      </c>
      <c r="AF273" s="6">
        <v>12.5</v>
      </c>
      <c r="AI273" s="3">
        <v>2</v>
      </c>
    </row>
    <row r="274" spans="1:36">
      <c r="A274" s="5">
        <v>772</v>
      </c>
      <c r="B274" s="2" t="s">
        <v>1042</v>
      </c>
      <c r="C274" s="5" t="s">
        <v>301</v>
      </c>
      <c r="D274" s="13">
        <v>1076</v>
      </c>
      <c r="V274" s="5">
        <v>5</v>
      </c>
      <c r="AF274" s="6">
        <v>5</v>
      </c>
    </row>
    <row r="275" spans="1:36">
      <c r="A275" s="5">
        <v>838</v>
      </c>
      <c r="B275" s="2" t="s">
        <v>1134</v>
      </c>
      <c r="C275" s="5" t="s">
        <v>109</v>
      </c>
      <c r="D275" s="13">
        <v>102</v>
      </c>
      <c r="AF275" s="6">
        <v>0</v>
      </c>
    </row>
    <row r="276" spans="1:36">
      <c r="A276" s="5">
        <v>860</v>
      </c>
      <c r="B276" s="2" t="s">
        <v>1081</v>
      </c>
      <c r="C276" s="5" t="s">
        <v>114</v>
      </c>
      <c r="D276" s="13">
        <v>302</v>
      </c>
      <c r="AF276" s="6">
        <v>0</v>
      </c>
    </row>
    <row r="277" spans="1:36">
      <c r="A277" s="5">
        <v>966</v>
      </c>
      <c r="B277" s="2" t="s">
        <v>1379</v>
      </c>
      <c r="C277" s="5" t="s">
        <v>1215</v>
      </c>
      <c r="D277" s="13">
        <v>55</v>
      </c>
      <c r="AF277" s="6">
        <v>0</v>
      </c>
    </row>
    <row r="278" spans="1:36">
      <c r="A278" s="5">
        <v>41</v>
      </c>
      <c r="B278" s="2" t="s">
        <v>285</v>
      </c>
      <c r="C278" s="5" t="s">
        <v>262</v>
      </c>
      <c r="D278" s="13">
        <v>181</v>
      </c>
      <c r="F278" s="5">
        <v>1</v>
      </c>
      <c r="AF278" s="6">
        <v>1</v>
      </c>
      <c r="AJ278" s="3">
        <v>2</v>
      </c>
    </row>
    <row r="279" spans="1:36">
      <c r="A279" s="5">
        <v>260</v>
      </c>
      <c r="B279" s="2" t="s">
        <v>539</v>
      </c>
      <c r="C279" s="5" t="s">
        <v>262</v>
      </c>
      <c r="D279" s="13">
        <v>168</v>
      </c>
      <c r="F279" s="5">
        <v>2</v>
      </c>
      <c r="AF279" s="6">
        <v>2</v>
      </c>
    </row>
    <row r="280" spans="1:36">
      <c r="A280" s="5">
        <v>358</v>
      </c>
      <c r="B280" s="2" t="s">
        <v>780</v>
      </c>
      <c r="C280" s="5" t="s">
        <v>262</v>
      </c>
      <c r="D280" s="13">
        <v>87</v>
      </c>
      <c r="F280" s="5">
        <v>2</v>
      </c>
      <c r="J280" s="5">
        <v>2.5</v>
      </c>
      <c r="AF280" s="6">
        <v>4.5</v>
      </c>
    </row>
    <row r="281" spans="1:36">
      <c r="A281" s="5">
        <v>883</v>
      </c>
      <c r="B281" s="2" t="s">
        <v>1087</v>
      </c>
      <c r="C281" s="5" t="s">
        <v>113</v>
      </c>
      <c r="D281" s="13">
        <v>174</v>
      </c>
      <c r="F281" s="5">
        <v>4</v>
      </c>
      <c r="AF281" s="6">
        <v>4</v>
      </c>
      <c r="AJ281" s="3">
        <v>1</v>
      </c>
    </row>
    <row r="282" spans="1:36">
      <c r="A282" s="5">
        <v>175</v>
      </c>
      <c r="B282" s="2" t="s">
        <v>444</v>
      </c>
      <c r="C282" s="5" t="s">
        <v>257</v>
      </c>
      <c r="D282" s="13">
        <v>444</v>
      </c>
      <c r="F282" s="5">
        <v>6</v>
      </c>
      <c r="J282" s="5">
        <v>3</v>
      </c>
      <c r="AA282" s="3">
        <v>7</v>
      </c>
      <c r="AF282" s="6">
        <v>16</v>
      </c>
    </row>
    <row r="283" spans="1:36">
      <c r="A283" s="5">
        <v>641</v>
      </c>
      <c r="B283" s="2" t="s">
        <v>860</v>
      </c>
      <c r="C283" s="5" t="s">
        <v>301</v>
      </c>
      <c r="D283" s="13">
        <v>259</v>
      </c>
      <c r="AF283" s="6">
        <v>0</v>
      </c>
    </row>
    <row r="284" spans="1:36">
      <c r="B284" s="2" t="s">
        <v>943</v>
      </c>
      <c r="C284" s="5" t="s">
        <v>448</v>
      </c>
      <c r="D284" s="13">
        <v>315</v>
      </c>
      <c r="AF284" s="6">
        <v>0</v>
      </c>
    </row>
    <row r="285" spans="1:36">
      <c r="A285" s="5">
        <v>754</v>
      </c>
      <c r="B285" s="2" t="s">
        <v>1019</v>
      </c>
      <c r="C285" s="5" t="s">
        <v>262</v>
      </c>
      <c r="D285" s="13">
        <v>48</v>
      </c>
      <c r="F285" s="5">
        <v>4</v>
      </c>
      <c r="AF285" s="6">
        <v>4</v>
      </c>
    </row>
    <row r="286" spans="1:36">
      <c r="A286" s="5">
        <v>783</v>
      </c>
      <c r="B286" s="2" t="s">
        <v>1045</v>
      </c>
      <c r="C286" s="5" t="s">
        <v>448</v>
      </c>
      <c r="D286" s="13">
        <v>388</v>
      </c>
      <c r="AF286" s="6">
        <v>0</v>
      </c>
    </row>
    <row r="287" spans="1:36">
      <c r="A287" s="5">
        <v>717</v>
      </c>
      <c r="B287" s="2" t="s">
        <v>1009</v>
      </c>
      <c r="C287" s="5" t="s">
        <v>262</v>
      </c>
      <c r="D287" s="13">
        <v>8</v>
      </c>
      <c r="V287" s="5">
        <v>0.5</v>
      </c>
      <c r="AF287" s="6">
        <v>0.5</v>
      </c>
    </row>
    <row r="288" spans="1:36">
      <c r="B288" s="2" t="s">
        <v>259</v>
      </c>
      <c r="C288" s="5" t="s">
        <v>260</v>
      </c>
      <c r="D288" s="13">
        <v>810</v>
      </c>
      <c r="AF288" s="6">
        <v>0</v>
      </c>
    </row>
    <row r="289" spans="1:36">
      <c r="A289" s="5">
        <v>101</v>
      </c>
      <c r="B289" s="2" t="s">
        <v>259</v>
      </c>
      <c r="C289" s="5" t="s">
        <v>262</v>
      </c>
      <c r="D289" s="13">
        <v>85</v>
      </c>
      <c r="U289" s="5">
        <v>2</v>
      </c>
      <c r="AF289" s="6">
        <v>2</v>
      </c>
    </row>
    <row r="290" spans="1:36">
      <c r="A290" s="5">
        <v>971</v>
      </c>
      <c r="B290" s="2" t="s">
        <v>1289</v>
      </c>
      <c r="C290" s="5" t="s">
        <v>1215</v>
      </c>
      <c r="D290" s="13">
        <v>35</v>
      </c>
      <c r="AF290" s="6">
        <v>0</v>
      </c>
    </row>
    <row r="291" spans="1:36">
      <c r="A291" s="5">
        <v>963</v>
      </c>
      <c r="B291" s="2" t="s">
        <v>1282</v>
      </c>
      <c r="C291" s="5" t="s">
        <v>1215</v>
      </c>
      <c r="D291" s="13">
        <v>32</v>
      </c>
      <c r="AF291" s="6">
        <v>0</v>
      </c>
    </row>
    <row r="292" spans="1:36">
      <c r="A292" s="5">
        <v>969</v>
      </c>
      <c r="B292" s="2" t="s">
        <v>1286</v>
      </c>
      <c r="C292" s="5" t="s">
        <v>1215</v>
      </c>
      <c r="D292" s="13">
        <v>161</v>
      </c>
      <c r="AF292" s="6">
        <v>0</v>
      </c>
    </row>
    <row r="293" spans="1:36">
      <c r="A293" s="5">
        <v>972</v>
      </c>
      <c r="B293" s="2" t="s">
        <v>1290</v>
      </c>
      <c r="C293" s="5" t="s">
        <v>1215</v>
      </c>
      <c r="D293" s="13">
        <v>27</v>
      </c>
      <c r="AF293" s="6">
        <v>0</v>
      </c>
    </row>
    <row r="294" spans="1:36">
      <c r="A294" s="5">
        <v>964</v>
      </c>
      <c r="B294" s="2" t="s">
        <v>1283</v>
      </c>
      <c r="C294" s="5" t="s">
        <v>1215</v>
      </c>
      <c r="D294" s="13">
        <v>28</v>
      </c>
      <c r="AF294" s="6">
        <v>0</v>
      </c>
    </row>
    <row r="295" spans="1:36">
      <c r="B295" s="2" t="s">
        <v>1288</v>
      </c>
      <c r="C295" s="5" t="s">
        <v>1215</v>
      </c>
      <c r="D295" s="13">
        <v>74</v>
      </c>
      <c r="AF295" s="6">
        <v>0</v>
      </c>
    </row>
    <row r="296" spans="1:36">
      <c r="A296" s="5">
        <v>973</v>
      </c>
      <c r="B296" s="2" t="s">
        <v>1291</v>
      </c>
      <c r="C296" s="5" t="s">
        <v>1215</v>
      </c>
      <c r="D296" s="13">
        <v>470</v>
      </c>
      <c r="AF296" s="6">
        <v>0</v>
      </c>
    </row>
    <row r="297" spans="1:36">
      <c r="A297" s="5">
        <v>961</v>
      </c>
      <c r="B297" s="2" t="s">
        <v>1280</v>
      </c>
      <c r="C297" s="5" t="s">
        <v>1215</v>
      </c>
      <c r="D297" s="13">
        <v>180</v>
      </c>
      <c r="AF297" s="6">
        <v>0</v>
      </c>
    </row>
    <row r="298" spans="1:36">
      <c r="A298" s="5">
        <v>968</v>
      </c>
      <c r="B298" s="2" t="s">
        <v>1285</v>
      </c>
      <c r="C298" s="5" t="s">
        <v>1215</v>
      </c>
      <c r="D298" s="13">
        <v>32</v>
      </c>
      <c r="AF298" s="6">
        <v>0</v>
      </c>
    </row>
    <row r="299" spans="1:36">
      <c r="A299" s="5">
        <v>967</v>
      </c>
      <c r="B299" s="2" t="s">
        <v>1287</v>
      </c>
      <c r="C299" s="5" t="s">
        <v>1215</v>
      </c>
      <c r="D299" s="13">
        <v>168</v>
      </c>
      <c r="AF299" s="6">
        <v>0</v>
      </c>
    </row>
    <row r="300" spans="1:36">
      <c r="A300" s="5">
        <v>965</v>
      </c>
      <c r="B300" s="2" t="s">
        <v>1284</v>
      </c>
      <c r="C300" s="5" t="s">
        <v>1215</v>
      </c>
      <c r="D300" s="13">
        <v>37</v>
      </c>
      <c r="AF300" s="6">
        <v>0</v>
      </c>
    </row>
    <row r="301" spans="1:36">
      <c r="A301" s="5">
        <v>962</v>
      </c>
      <c r="B301" s="2" t="s">
        <v>1281</v>
      </c>
      <c r="C301" s="5" t="s">
        <v>1215</v>
      </c>
      <c r="D301" s="13">
        <v>56</v>
      </c>
      <c r="AF301" s="6">
        <v>0</v>
      </c>
    </row>
    <row r="302" spans="1:36">
      <c r="A302" s="5">
        <v>92</v>
      </c>
      <c r="B302" s="2" t="s">
        <v>370</v>
      </c>
      <c r="C302" s="5" t="s">
        <v>262</v>
      </c>
      <c r="D302" s="13">
        <v>59</v>
      </c>
      <c r="AF302" s="6">
        <v>0</v>
      </c>
    </row>
    <row r="303" spans="1:36">
      <c r="A303" s="5">
        <v>236</v>
      </c>
      <c r="B303" s="2" t="s">
        <v>482</v>
      </c>
      <c r="C303" s="5" t="s">
        <v>262</v>
      </c>
      <c r="D303" s="13">
        <v>129</v>
      </c>
      <c r="AB303" s="3">
        <v>6</v>
      </c>
      <c r="AF303" s="6">
        <v>6</v>
      </c>
      <c r="AJ303" s="3">
        <v>2</v>
      </c>
    </row>
    <row r="304" spans="1:36">
      <c r="A304" s="5">
        <v>608</v>
      </c>
      <c r="B304" s="2" t="s">
        <v>917</v>
      </c>
      <c r="C304" s="5" t="s">
        <v>262</v>
      </c>
      <c r="D304" s="13">
        <v>103</v>
      </c>
      <c r="V304" s="5">
        <v>1</v>
      </c>
      <c r="AF304" s="6">
        <v>1</v>
      </c>
    </row>
    <row r="305" spans="1:36">
      <c r="A305" s="5">
        <v>768</v>
      </c>
      <c r="B305" s="2" t="s">
        <v>1030</v>
      </c>
      <c r="C305" s="5" t="s">
        <v>262</v>
      </c>
      <c r="D305" s="13">
        <v>190</v>
      </c>
      <c r="AF305" s="6">
        <v>0</v>
      </c>
      <c r="AJ305" s="3">
        <v>3</v>
      </c>
    </row>
    <row r="306" spans="1:36">
      <c r="A306" s="5">
        <v>843</v>
      </c>
      <c r="B306" s="2" t="s">
        <v>1136</v>
      </c>
      <c r="C306" s="5" t="s">
        <v>109</v>
      </c>
      <c r="D306" s="13">
        <v>136</v>
      </c>
      <c r="AF306" s="6">
        <v>0</v>
      </c>
    </row>
    <row r="307" spans="1:36">
      <c r="A307" s="5">
        <v>103</v>
      </c>
      <c r="B307" s="2" t="s">
        <v>333</v>
      </c>
      <c r="C307" s="5" t="s">
        <v>257</v>
      </c>
      <c r="D307" s="13">
        <v>783</v>
      </c>
      <c r="J307" s="5">
        <v>4</v>
      </c>
      <c r="V307" s="5">
        <v>22</v>
      </c>
      <c r="AA307" s="3">
        <v>3</v>
      </c>
      <c r="AF307" s="6">
        <v>29</v>
      </c>
      <c r="AI307" s="3">
        <v>4</v>
      </c>
    </row>
    <row r="308" spans="1:36">
      <c r="A308" s="5">
        <v>748</v>
      </c>
      <c r="B308" s="2" t="s">
        <v>1018</v>
      </c>
      <c r="C308" s="5" t="s">
        <v>262</v>
      </c>
      <c r="D308" s="13">
        <v>410</v>
      </c>
      <c r="N308" s="5">
        <v>1</v>
      </c>
      <c r="AF308" s="6">
        <v>1</v>
      </c>
    </row>
    <row r="309" spans="1:36">
      <c r="A309" s="5">
        <v>443</v>
      </c>
      <c r="B309" s="2" t="s">
        <v>648</v>
      </c>
      <c r="C309" s="5" t="s">
        <v>262</v>
      </c>
      <c r="D309" s="13">
        <v>10</v>
      </c>
      <c r="AB309" s="3">
        <v>5</v>
      </c>
      <c r="AF309" s="6">
        <v>5</v>
      </c>
    </row>
    <row r="310" spans="1:36">
      <c r="A310" s="5">
        <v>949</v>
      </c>
      <c r="B310" s="2" t="s">
        <v>1216</v>
      </c>
      <c r="C310" s="5" t="s">
        <v>1215</v>
      </c>
      <c r="D310" s="13">
        <v>127</v>
      </c>
      <c r="V310" s="5">
        <v>5</v>
      </c>
      <c r="AF310" s="6">
        <v>5</v>
      </c>
    </row>
    <row r="311" spans="1:36">
      <c r="A311" s="5">
        <v>954</v>
      </c>
      <c r="B311" s="2" t="s">
        <v>1352</v>
      </c>
      <c r="C311" s="5" t="s">
        <v>1215</v>
      </c>
      <c r="D311" s="13">
        <v>31</v>
      </c>
      <c r="AF311" s="6">
        <v>0</v>
      </c>
    </row>
    <row r="312" spans="1:36">
      <c r="A312" s="5">
        <v>950</v>
      </c>
      <c r="B312" s="2" t="s">
        <v>1217</v>
      </c>
      <c r="C312" s="5" t="s">
        <v>1215</v>
      </c>
      <c r="D312" s="13">
        <v>1145</v>
      </c>
      <c r="AF312" s="6">
        <v>0</v>
      </c>
    </row>
    <row r="313" spans="1:36">
      <c r="A313" s="5">
        <v>955</v>
      </c>
      <c r="B313" s="2" t="s">
        <v>1276</v>
      </c>
      <c r="C313" s="5" t="s">
        <v>1215</v>
      </c>
      <c r="D313" s="13">
        <v>73</v>
      </c>
      <c r="AF313" s="6">
        <v>0</v>
      </c>
    </row>
    <row r="314" spans="1:36">
      <c r="A314" s="5">
        <v>200</v>
      </c>
      <c r="B314" s="2" t="s">
        <v>464</v>
      </c>
      <c r="C314" s="5" t="s">
        <v>296</v>
      </c>
      <c r="D314" s="13">
        <v>998</v>
      </c>
      <c r="F314" s="5">
        <v>2</v>
      </c>
      <c r="AF314" s="6">
        <v>2</v>
      </c>
    </row>
    <row r="315" spans="1:36">
      <c r="A315" s="5">
        <v>515</v>
      </c>
      <c r="B315" s="2" t="s">
        <v>639</v>
      </c>
      <c r="C315" s="5" t="s">
        <v>257</v>
      </c>
      <c r="D315" s="13">
        <v>319</v>
      </c>
      <c r="V315" s="5">
        <v>11</v>
      </c>
      <c r="AF315" s="6">
        <v>11</v>
      </c>
      <c r="AI315" s="3">
        <v>1</v>
      </c>
    </row>
    <row r="316" spans="1:36">
      <c r="A316" s="5">
        <v>72</v>
      </c>
      <c r="B316" s="2" t="s">
        <v>366</v>
      </c>
      <c r="C316" s="5" t="s">
        <v>262</v>
      </c>
      <c r="D316" s="13">
        <v>73</v>
      </c>
      <c r="AB316" s="3">
        <v>4</v>
      </c>
      <c r="AF316" s="6">
        <v>4</v>
      </c>
    </row>
    <row r="317" spans="1:36">
      <c r="A317" s="5">
        <v>287</v>
      </c>
      <c r="B317" s="2" t="s">
        <v>520</v>
      </c>
      <c r="C317" s="5" t="s">
        <v>257</v>
      </c>
      <c r="D317" s="13">
        <v>422</v>
      </c>
      <c r="V317" s="5">
        <v>2</v>
      </c>
      <c r="Z317" s="5">
        <v>8</v>
      </c>
      <c r="AF317" s="6">
        <v>10</v>
      </c>
      <c r="AI317" s="3">
        <v>2</v>
      </c>
    </row>
    <row r="318" spans="1:36">
      <c r="A318" s="5">
        <v>165</v>
      </c>
      <c r="B318" s="2" t="s">
        <v>416</v>
      </c>
      <c r="C318" s="5" t="s">
        <v>262</v>
      </c>
      <c r="D318" s="13">
        <v>403</v>
      </c>
      <c r="F318" s="5">
        <v>2</v>
      </c>
      <c r="V318" s="5">
        <v>4</v>
      </c>
      <c r="AF318" s="6">
        <v>6</v>
      </c>
      <c r="AI318" s="3">
        <v>1</v>
      </c>
    </row>
    <row r="319" spans="1:36">
      <c r="A319" s="5">
        <v>624</v>
      </c>
      <c r="B319" s="2" t="s">
        <v>854</v>
      </c>
      <c r="C319" s="5" t="s">
        <v>262</v>
      </c>
      <c r="D319" s="13">
        <v>57</v>
      </c>
      <c r="J319" s="5">
        <v>2</v>
      </c>
      <c r="AF319" s="6">
        <v>2</v>
      </c>
      <c r="AJ319" s="3">
        <v>1</v>
      </c>
    </row>
    <row r="320" spans="1:36">
      <c r="A320" s="5">
        <v>855</v>
      </c>
      <c r="B320" s="2" t="s">
        <v>1146</v>
      </c>
      <c r="C320" s="5" t="s">
        <v>109</v>
      </c>
      <c r="D320" s="13">
        <v>96</v>
      </c>
      <c r="V320" s="5">
        <v>6</v>
      </c>
      <c r="AF320" s="6">
        <v>6</v>
      </c>
    </row>
    <row r="321" spans="1:38">
      <c r="A321" s="5">
        <v>251</v>
      </c>
      <c r="B321" s="2" t="s">
        <v>495</v>
      </c>
      <c r="C321" s="5" t="s">
        <v>292</v>
      </c>
      <c r="D321" s="13">
        <v>812</v>
      </c>
      <c r="F321" s="5">
        <v>4</v>
      </c>
      <c r="N321" s="5">
        <v>3</v>
      </c>
      <c r="AF321" s="6">
        <v>7</v>
      </c>
      <c r="AI321" s="3">
        <v>1</v>
      </c>
      <c r="AJ321" s="3">
        <v>2</v>
      </c>
    </row>
    <row r="322" spans="1:38">
      <c r="A322" s="5">
        <v>301</v>
      </c>
      <c r="B322" s="2" t="s">
        <v>764</v>
      </c>
      <c r="C322" s="5" t="s">
        <v>475</v>
      </c>
      <c r="D322" s="13">
        <v>238</v>
      </c>
      <c r="AF322" s="6">
        <v>0</v>
      </c>
    </row>
    <row r="323" spans="1:38">
      <c r="A323" s="5">
        <v>410</v>
      </c>
      <c r="B323" s="2" t="s">
        <v>753</v>
      </c>
      <c r="C323" s="5" t="s">
        <v>262</v>
      </c>
      <c r="D323" s="13">
        <v>154</v>
      </c>
      <c r="F323" s="5">
        <v>1.5</v>
      </c>
      <c r="AF323" s="6">
        <v>1.5</v>
      </c>
      <c r="AJ323" s="3">
        <v>2</v>
      </c>
    </row>
    <row r="324" spans="1:38">
      <c r="A324" s="5">
        <v>941</v>
      </c>
      <c r="B324" s="2" t="s">
        <v>1204</v>
      </c>
      <c r="C324" s="5" t="s">
        <v>262</v>
      </c>
      <c r="D324" s="13">
        <v>177</v>
      </c>
      <c r="AF324" s="6">
        <v>0</v>
      </c>
      <c r="AI324" s="3">
        <v>1</v>
      </c>
    </row>
    <row r="325" spans="1:38">
      <c r="A325" s="5">
        <v>235</v>
      </c>
      <c r="B325" s="2" t="s">
        <v>80</v>
      </c>
      <c r="C325" s="5" t="s">
        <v>262</v>
      </c>
      <c r="D325" s="13">
        <v>45</v>
      </c>
      <c r="V325" s="5">
        <v>3</v>
      </c>
      <c r="AF325" s="6">
        <v>3</v>
      </c>
    </row>
    <row r="326" spans="1:38">
      <c r="A326" s="5">
        <v>654</v>
      </c>
      <c r="B326" s="2" t="s">
        <v>868</v>
      </c>
      <c r="C326" s="5" t="s">
        <v>73</v>
      </c>
      <c r="D326" s="13">
        <v>1384</v>
      </c>
      <c r="F326" s="5">
        <v>12.5</v>
      </c>
      <c r="J326" s="5">
        <v>9</v>
      </c>
      <c r="N326" s="5">
        <v>6.5</v>
      </c>
      <c r="AF326" s="6">
        <v>28</v>
      </c>
      <c r="AI326" s="3">
        <v>3</v>
      </c>
      <c r="AJ326" s="3">
        <v>1</v>
      </c>
    </row>
    <row r="327" spans="1:38">
      <c r="A327" s="5">
        <v>29</v>
      </c>
      <c r="B327" s="2" t="s">
        <v>269</v>
      </c>
      <c r="C327" s="5" t="s">
        <v>67</v>
      </c>
      <c r="D327" s="13">
        <v>850</v>
      </c>
      <c r="F327" s="5">
        <v>4</v>
      </c>
      <c r="I327" s="5">
        <v>6</v>
      </c>
      <c r="J327" s="5">
        <v>2</v>
      </c>
      <c r="S327" s="5">
        <v>4</v>
      </c>
      <c r="U327" s="5">
        <v>5</v>
      </c>
      <c r="AF327" s="6">
        <v>21</v>
      </c>
      <c r="AH327" s="3">
        <v>2</v>
      </c>
      <c r="AI327" s="3">
        <v>2</v>
      </c>
      <c r="AJ327" s="3">
        <v>1</v>
      </c>
      <c r="AK327" s="3">
        <v>42</v>
      </c>
    </row>
    <row r="328" spans="1:38">
      <c r="A328" s="5">
        <v>884</v>
      </c>
      <c r="B328" s="2" t="s">
        <v>1088</v>
      </c>
      <c r="C328" s="5" t="s">
        <v>110</v>
      </c>
      <c r="D328" s="13">
        <v>303</v>
      </c>
      <c r="F328" s="5">
        <v>4</v>
      </c>
      <c r="O328" s="5">
        <v>4</v>
      </c>
      <c r="AF328" s="6">
        <v>8</v>
      </c>
      <c r="AI328" s="3">
        <v>2</v>
      </c>
    </row>
    <row r="329" spans="1:38">
      <c r="A329" s="5">
        <v>159</v>
      </c>
      <c r="B329" s="2" t="s">
        <v>417</v>
      </c>
      <c r="C329" s="5" t="s">
        <v>262</v>
      </c>
      <c r="D329" s="13">
        <v>145</v>
      </c>
      <c r="AF329" s="6">
        <v>0</v>
      </c>
      <c r="AJ329" s="3">
        <v>1</v>
      </c>
    </row>
    <row r="330" spans="1:38">
      <c r="A330" s="5">
        <v>261</v>
      </c>
      <c r="B330" s="2" t="s">
        <v>502</v>
      </c>
      <c r="C330" s="5" t="s">
        <v>257</v>
      </c>
      <c r="D330" s="13">
        <v>648</v>
      </c>
      <c r="F330" s="5">
        <v>10</v>
      </c>
      <c r="V330" s="5">
        <v>16</v>
      </c>
      <c r="AF330" s="6">
        <v>26</v>
      </c>
      <c r="AI330" s="3">
        <v>2</v>
      </c>
    </row>
    <row r="331" spans="1:38">
      <c r="A331" s="5">
        <v>455</v>
      </c>
      <c r="B331" s="2" t="s">
        <v>589</v>
      </c>
      <c r="C331" s="5" t="s">
        <v>262</v>
      </c>
      <c r="D331" s="13">
        <v>172</v>
      </c>
      <c r="V331" s="5">
        <v>5</v>
      </c>
      <c r="AF331" s="6">
        <v>5</v>
      </c>
      <c r="AI331" s="3">
        <v>2</v>
      </c>
    </row>
    <row r="332" spans="1:38">
      <c r="A332" s="5">
        <v>39</v>
      </c>
      <c r="B332" s="2" t="s">
        <v>273</v>
      </c>
      <c r="C332" s="5" t="s">
        <v>341</v>
      </c>
      <c r="D332" s="13">
        <v>589</v>
      </c>
      <c r="AF332" s="6">
        <v>0</v>
      </c>
    </row>
    <row r="333" spans="1:38">
      <c r="A333" s="5">
        <v>445</v>
      </c>
      <c r="B333" s="2" t="s">
        <v>582</v>
      </c>
      <c r="C333" s="5" t="s">
        <v>257</v>
      </c>
      <c r="D333" s="13">
        <v>407</v>
      </c>
      <c r="J333" s="5">
        <v>3.5</v>
      </c>
      <c r="N333" s="5">
        <v>4</v>
      </c>
      <c r="AB333" s="3">
        <v>2</v>
      </c>
      <c r="AF333" s="6">
        <v>9.5</v>
      </c>
      <c r="AI333" s="3">
        <v>2</v>
      </c>
      <c r="AJ333" s="3">
        <v>1</v>
      </c>
    </row>
    <row r="334" spans="1:38">
      <c r="A334" s="5">
        <v>867</v>
      </c>
      <c r="B334" s="2" t="s">
        <v>1152</v>
      </c>
      <c r="C334" s="5" t="s">
        <v>109</v>
      </c>
      <c r="D334" s="13">
        <v>18</v>
      </c>
      <c r="V334" s="5">
        <v>7</v>
      </c>
      <c r="AF334" s="6">
        <v>7</v>
      </c>
    </row>
    <row r="335" spans="1:38">
      <c r="A335" s="5">
        <v>68</v>
      </c>
      <c r="B335" s="2" t="s">
        <v>306</v>
      </c>
      <c r="C335" s="5" t="s">
        <v>69</v>
      </c>
      <c r="D335" s="13">
        <v>2880</v>
      </c>
      <c r="J335" s="5">
        <v>1</v>
      </c>
      <c r="M335" s="5">
        <v>4.5</v>
      </c>
      <c r="T335" s="5">
        <v>34</v>
      </c>
      <c r="AF335" s="6">
        <v>39.5</v>
      </c>
      <c r="AG335" s="3">
        <v>310</v>
      </c>
      <c r="AI335" s="3">
        <v>9</v>
      </c>
      <c r="AJ335" s="3">
        <v>2</v>
      </c>
      <c r="AL335" s="3">
        <v>1</v>
      </c>
    </row>
    <row r="336" spans="1:38">
      <c r="A336" s="5">
        <v>170</v>
      </c>
      <c r="B336" s="2" t="s">
        <v>423</v>
      </c>
      <c r="C336" s="5" t="s">
        <v>262</v>
      </c>
      <c r="D336" s="13">
        <v>99</v>
      </c>
      <c r="J336" s="5">
        <v>1.5</v>
      </c>
      <c r="AF336" s="6">
        <v>1.5</v>
      </c>
      <c r="AJ336" s="3">
        <v>2</v>
      </c>
    </row>
    <row r="337" spans="1:36">
      <c r="A337" s="5">
        <v>246</v>
      </c>
      <c r="B337" s="2" t="s">
        <v>535</v>
      </c>
      <c r="C337" s="5" t="s">
        <v>262</v>
      </c>
      <c r="D337" s="13">
        <v>160</v>
      </c>
      <c r="V337" s="5">
        <v>10</v>
      </c>
      <c r="AF337" s="6">
        <v>10</v>
      </c>
    </row>
    <row r="338" spans="1:36">
      <c r="A338" s="5">
        <v>568</v>
      </c>
      <c r="B338" s="2" t="s">
        <v>825</v>
      </c>
      <c r="C338" s="5" t="s">
        <v>301</v>
      </c>
      <c r="D338" s="13">
        <v>1001</v>
      </c>
      <c r="F338" s="5">
        <v>2.5</v>
      </c>
      <c r="AF338" s="6">
        <v>2.5</v>
      </c>
    </row>
    <row r="339" spans="1:36">
      <c r="A339" s="5">
        <v>690</v>
      </c>
      <c r="B339" s="2" t="s">
        <v>1001</v>
      </c>
      <c r="C339" s="5" t="s">
        <v>262</v>
      </c>
      <c r="D339" s="13">
        <v>43</v>
      </c>
      <c r="AF339" s="6">
        <v>0</v>
      </c>
    </row>
    <row r="340" spans="1:36">
      <c r="B340" s="2" t="s">
        <v>1021</v>
      </c>
      <c r="C340" s="5" t="s">
        <v>301</v>
      </c>
      <c r="D340" s="13">
        <v>1000</v>
      </c>
      <c r="AF340" s="6">
        <v>0</v>
      </c>
    </row>
    <row r="341" spans="1:36">
      <c r="B341" s="2" t="s">
        <v>1055</v>
      </c>
      <c r="C341" s="5" t="s">
        <v>448</v>
      </c>
      <c r="D341" s="13">
        <v>315</v>
      </c>
      <c r="AF341" s="6">
        <v>0</v>
      </c>
    </row>
    <row r="342" spans="1:36">
      <c r="A342" s="5">
        <v>779</v>
      </c>
      <c r="B342" s="2" t="s">
        <v>1044</v>
      </c>
      <c r="C342" s="5" t="s">
        <v>448</v>
      </c>
      <c r="D342" s="13">
        <v>440</v>
      </c>
      <c r="F342" s="5">
        <v>1</v>
      </c>
      <c r="AF342" s="6">
        <v>1</v>
      </c>
    </row>
    <row r="343" spans="1:36">
      <c r="A343" s="5">
        <v>812</v>
      </c>
      <c r="B343" s="2" t="s">
        <v>1198</v>
      </c>
      <c r="C343" s="5" t="s">
        <v>109</v>
      </c>
      <c r="D343" s="13">
        <v>102</v>
      </c>
      <c r="AF343" s="6">
        <v>0</v>
      </c>
    </row>
    <row r="344" spans="1:36">
      <c r="A344" s="5">
        <v>934</v>
      </c>
      <c r="B344" s="2" t="s">
        <v>1105</v>
      </c>
      <c r="C344" s="5" t="s">
        <v>1241</v>
      </c>
      <c r="D344" s="13">
        <v>911</v>
      </c>
      <c r="AF344" s="6">
        <v>0</v>
      </c>
    </row>
    <row r="345" spans="1:36">
      <c r="A345" s="5">
        <v>892</v>
      </c>
      <c r="B345" s="2" t="s">
        <v>1166</v>
      </c>
      <c r="C345" s="5" t="s">
        <v>108</v>
      </c>
      <c r="D345" s="13">
        <v>133</v>
      </c>
      <c r="F345" s="5">
        <v>2</v>
      </c>
      <c r="V345" s="5">
        <v>4</v>
      </c>
      <c r="AC345" s="81">
        <v>4</v>
      </c>
      <c r="AF345" s="6">
        <v>10</v>
      </c>
    </row>
    <row r="346" spans="1:36">
      <c r="A346" s="5">
        <v>345</v>
      </c>
      <c r="B346" s="2" t="s">
        <v>687</v>
      </c>
      <c r="C346" s="5" t="s">
        <v>301</v>
      </c>
      <c r="D346" s="13">
        <v>788</v>
      </c>
      <c r="AF346" s="6">
        <v>0</v>
      </c>
    </row>
    <row r="347" spans="1:36">
      <c r="A347" s="5">
        <v>352</v>
      </c>
      <c r="B347" s="2" t="s">
        <v>684</v>
      </c>
      <c r="C347" s="5" t="s">
        <v>301</v>
      </c>
      <c r="D347" s="13">
        <v>352</v>
      </c>
      <c r="F347" s="5">
        <v>1</v>
      </c>
      <c r="AF347" s="6">
        <v>1</v>
      </c>
    </row>
    <row r="348" spans="1:36">
      <c r="A348" s="5">
        <v>289</v>
      </c>
      <c r="B348" s="2" t="s">
        <v>561</v>
      </c>
      <c r="C348" s="5" t="s">
        <v>559</v>
      </c>
      <c r="D348" s="13">
        <v>0</v>
      </c>
      <c r="AF348" s="6">
        <v>0</v>
      </c>
    </row>
    <row r="349" spans="1:36">
      <c r="A349" s="5">
        <v>519</v>
      </c>
      <c r="B349" s="2" t="s">
        <v>669</v>
      </c>
      <c r="C349" s="5" t="s">
        <v>559</v>
      </c>
      <c r="D349" s="13">
        <v>139</v>
      </c>
      <c r="AF349" s="6">
        <v>0</v>
      </c>
    </row>
    <row r="350" spans="1:36">
      <c r="A350" s="5">
        <v>501</v>
      </c>
      <c r="B350" s="2" t="s">
        <v>663</v>
      </c>
      <c r="C350" s="5" t="s">
        <v>262</v>
      </c>
      <c r="D350" s="13">
        <v>173</v>
      </c>
      <c r="V350" s="5">
        <v>3</v>
      </c>
      <c r="AF350" s="6">
        <v>3</v>
      </c>
    </row>
    <row r="351" spans="1:36">
      <c r="A351" s="5">
        <v>834</v>
      </c>
      <c r="B351" s="2" t="s">
        <v>1076</v>
      </c>
      <c r="C351" s="5" t="s">
        <v>111</v>
      </c>
      <c r="D351" s="13">
        <v>809</v>
      </c>
      <c r="N351" s="5">
        <v>3</v>
      </c>
      <c r="T351" s="5">
        <v>2</v>
      </c>
      <c r="V351" s="5">
        <v>12</v>
      </c>
      <c r="Z351" s="5">
        <v>3.5</v>
      </c>
      <c r="AF351" s="6">
        <v>20.5</v>
      </c>
      <c r="AG351" s="3">
        <v>45</v>
      </c>
      <c r="AI351" s="3">
        <v>2</v>
      </c>
      <c r="AJ351" s="3">
        <v>1</v>
      </c>
    </row>
    <row r="352" spans="1:36">
      <c r="A352" s="5">
        <v>901</v>
      </c>
      <c r="B352" s="2" t="s">
        <v>1171</v>
      </c>
      <c r="C352" s="5" t="s">
        <v>109</v>
      </c>
      <c r="D352" s="13">
        <v>181</v>
      </c>
      <c r="F352" s="5">
        <v>4</v>
      </c>
      <c r="AF352" s="6">
        <v>4</v>
      </c>
    </row>
    <row r="353" spans="1:37">
      <c r="A353" s="5">
        <v>219</v>
      </c>
      <c r="B353" s="2" t="s">
        <v>529</v>
      </c>
      <c r="C353" s="5" t="s">
        <v>262</v>
      </c>
      <c r="D353" s="13">
        <v>51</v>
      </c>
      <c r="AF353" s="6">
        <v>0</v>
      </c>
    </row>
    <row r="354" spans="1:37">
      <c r="B354" s="2" t="s">
        <v>280</v>
      </c>
      <c r="C354" s="5" t="s">
        <v>281</v>
      </c>
      <c r="D354" s="13">
        <v>720</v>
      </c>
      <c r="AF354" s="6">
        <v>0</v>
      </c>
    </row>
    <row r="355" spans="1:37">
      <c r="A355" s="5">
        <v>451</v>
      </c>
      <c r="B355" s="2" t="s">
        <v>650</v>
      </c>
      <c r="C355" s="5" t="s">
        <v>262</v>
      </c>
      <c r="D355" s="13">
        <v>85</v>
      </c>
      <c r="AF355" s="6">
        <v>0</v>
      </c>
    </row>
    <row r="356" spans="1:37">
      <c r="A356" s="5">
        <v>769</v>
      </c>
      <c r="B356" s="2" t="s">
        <v>1041</v>
      </c>
      <c r="C356" s="5" t="s">
        <v>296</v>
      </c>
      <c r="D356" s="13">
        <v>556</v>
      </c>
      <c r="F356" s="5">
        <v>1</v>
      </c>
      <c r="AF356" s="6">
        <v>1</v>
      </c>
    </row>
    <row r="357" spans="1:37">
      <c r="B357" s="2" t="s">
        <v>383</v>
      </c>
      <c r="C357" s="5" t="s">
        <v>478</v>
      </c>
      <c r="D357" s="13">
        <v>32</v>
      </c>
      <c r="AF357" s="6">
        <v>0</v>
      </c>
      <c r="AG357" s="3">
        <v>8</v>
      </c>
    </row>
    <row r="358" spans="1:37">
      <c r="A358" s="5">
        <v>125</v>
      </c>
      <c r="B358" s="2" t="s">
        <v>377</v>
      </c>
      <c r="C358" s="5" t="s">
        <v>262</v>
      </c>
      <c r="D358" s="13">
        <v>102</v>
      </c>
      <c r="AF358" s="6">
        <v>0</v>
      </c>
    </row>
    <row r="359" spans="1:37">
      <c r="A359" s="5">
        <v>331</v>
      </c>
      <c r="B359" s="2" t="s">
        <v>705</v>
      </c>
      <c r="C359" s="5" t="s">
        <v>262</v>
      </c>
      <c r="D359" s="13">
        <v>66</v>
      </c>
      <c r="AF359" s="6">
        <v>0</v>
      </c>
      <c r="AJ359" s="3">
        <v>2</v>
      </c>
    </row>
    <row r="360" spans="1:37">
      <c r="A360" s="5">
        <v>669</v>
      </c>
      <c r="B360" s="2" t="s">
        <v>883</v>
      </c>
      <c r="C360" s="5" t="s">
        <v>288</v>
      </c>
      <c r="D360" s="13">
        <v>732</v>
      </c>
      <c r="P360" s="5">
        <v>2</v>
      </c>
      <c r="AF360" s="6">
        <v>2</v>
      </c>
      <c r="AI360" s="3">
        <v>2</v>
      </c>
      <c r="AJ360" s="3">
        <v>2</v>
      </c>
    </row>
    <row r="361" spans="1:37">
      <c r="A361" s="5">
        <v>907</v>
      </c>
      <c r="B361" s="2" t="s">
        <v>1175</v>
      </c>
      <c r="C361" s="5" t="s">
        <v>109</v>
      </c>
      <c r="D361" s="13">
        <v>165</v>
      </c>
      <c r="P361" s="5">
        <v>5</v>
      </c>
      <c r="AB361" s="3">
        <v>3</v>
      </c>
      <c r="AF361" s="6">
        <v>8</v>
      </c>
    </row>
    <row r="362" spans="1:37">
      <c r="A362" s="5">
        <v>671</v>
      </c>
      <c r="B362" s="2" t="s">
        <v>40</v>
      </c>
      <c r="C362" s="5" t="s">
        <v>257</v>
      </c>
      <c r="D362" s="13">
        <v>244</v>
      </c>
      <c r="F362" s="5">
        <v>6</v>
      </c>
      <c r="AA362" s="3">
        <v>1</v>
      </c>
      <c r="AF362" s="6">
        <v>7</v>
      </c>
      <c r="AI362" s="3">
        <v>3</v>
      </c>
    </row>
    <row r="363" spans="1:37">
      <c r="A363" s="5">
        <v>178</v>
      </c>
      <c r="B363" s="2" t="s">
        <v>75</v>
      </c>
      <c r="C363" s="5" t="s">
        <v>67</v>
      </c>
      <c r="D363" s="13">
        <v>304</v>
      </c>
      <c r="F363" s="5">
        <v>1</v>
      </c>
      <c r="AF363" s="6">
        <v>1</v>
      </c>
      <c r="AJ363" s="3">
        <v>2</v>
      </c>
      <c r="AK363" s="3">
        <v>36</v>
      </c>
    </row>
    <row r="364" spans="1:37">
      <c r="A364" s="5">
        <v>449</v>
      </c>
      <c r="B364" s="2" t="s">
        <v>55</v>
      </c>
      <c r="C364" s="5" t="s">
        <v>262</v>
      </c>
      <c r="D364" s="13">
        <v>107</v>
      </c>
      <c r="AF364" s="6">
        <v>0</v>
      </c>
    </row>
    <row r="365" spans="1:37">
      <c r="A365" s="5">
        <v>911</v>
      </c>
      <c r="B365" s="2" t="s">
        <v>31</v>
      </c>
      <c r="C365" s="5" t="s">
        <v>113</v>
      </c>
      <c r="D365" s="13">
        <v>185</v>
      </c>
      <c r="AF365" s="6">
        <v>0</v>
      </c>
      <c r="AI365" s="3">
        <v>1</v>
      </c>
    </row>
    <row r="366" spans="1:37">
      <c r="A366" s="5">
        <v>526</v>
      </c>
      <c r="B366" s="2" t="s">
        <v>642</v>
      </c>
      <c r="C366" s="5" t="s">
        <v>257</v>
      </c>
      <c r="D366" s="13">
        <v>404</v>
      </c>
      <c r="T366" s="5">
        <v>8</v>
      </c>
      <c r="AF366" s="6">
        <v>8</v>
      </c>
      <c r="AJ366" s="3">
        <v>1</v>
      </c>
    </row>
    <row r="367" spans="1:37">
      <c r="A367" s="5">
        <v>530</v>
      </c>
      <c r="B367" s="2" t="s">
        <v>757</v>
      </c>
      <c r="C367" s="5" t="s">
        <v>95</v>
      </c>
      <c r="D367" s="13">
        <v>1815</v>
      </c>
      <c r="Q367" s="5">
        <v>20</v>
      </c>
      <c r="AF367" s="6">
        <v>20</v>
      </c>
      <c r="AG367" s="3">
        <v>130</v>
      </c>
      <c r="AI367" s="3">
        <v>3</v>
      </c>
      <c r="AJ367" s="3">
        <v>1</v>
      </c>
    </row>
    <row r="368" spans="1:37">
      <c r="A368" s="5">
        <v>655</v>
      </c>
      <c r="B368" s="2" t="s">
        <v>872</v>
      </c>
      <c r="C368" s="5" t="s">
        <v>257</v>
      </c>
      <c r="D368" s="13">
        <v>309</v>
      </c>
      <c r="V368" s="5">
        <v>6</v>
      </c>
      <c r="AF368" s="6">
        <v>6</v>
      </c>
      <c r="AI368" s="3">
        <v>2</v>
      </c>
    </row>
    <row r="369" spans="1:36">
      <c r="A369" s="5">
        <v>664</v>
      </c>
      <c r="B369" s="2" t="s">
        <v>878</v>
      </c>
      <c r="C369" s="5" t="s">
        <v>257</v>
      </c>
      <c r="D369" s="13">
        <v>714</v>
      </c>
      <c r="N369" s="5">
        <v>14</v>
      </c>
      <c r="T369" s="5">
        <v>5.5</v>
      </c>
      <c r="AF369" s="6">
        <v>19.5</v>
      </c>
      <c r="AI369" s="3">
        <v>3</v>
      </c>
    </row>
    <row r="370" spans="1:36">
      <c r="A370" s="5">
        <v>775</v>
      </c>
      <c r="B370" s="2" t="s">
        <v>1033</v>
      </c>
      <c r="C370" s="5" t="s">
        <v>262</v>
      </c>
      <c r="D370" s="13">
        <v>243</v>
      </c>
      <c r="N370" s="5">
        <v>2</v>
      </c>
      <c r="AF370" s="6">
        <v>2</v>
      </c>
      <c r="AI370" s="3">
        <v>2</v>
      </c>
    </row>
    <row r="371" spans="1:36">
      <c r="B371" s="2" t="s">
        <v>386</v>
      </c>
      <c r="C371" s="5" t="s">
        <v>413</v>
      </c>
      <c r="D371" s="13">
        <v>500</v>
      </c>
      <c r="AF371" s="6">
        <v>0</v>
      </c>
    </row>
    <row r="372" spans="1:36">
      <c r="A372" s="5">
        <v>423</v>
      </c>
      <c r="B372" s="2" t="s">
        <v>644</v>
      </c>
      <c r="C372" s="5" t="s">
        <v>257</v>
      </c>
      <c r="D372" s="13">
        <v>871</v>
      </c>
      <c r="P372" s="5">
        <v>2</v>
      </c>
      <c r="U372" s="5">
        <v>12</v>
      </c>
      <c r="V372" s="5">
        <v>20</v>
      </c>
      <c r="AF372" s="6">
        <v>34</v>
      </c>
    </row>
    <row r="373" spans="1:36">
      <c r="A373" s="5">
        <v>491</v>
      </c>
      <c r="B373" s="2" t="s">
        <v>612</v>
      </c>
      <c r="C373" s="5" t="s">
        <v>262</v>
      </c>
      <c r="D373" s="13">
        <v>210</v>
      </c>
      <c r="V373" s="5">
        <v>1.5</v>
      </c>
      <c r="AF373" s="6">
        <v>1.5</v>
      </c>
      <c r="AI373" s="3">
        <v>1</v>
      </c>
      <c r="AJ373" s="3">
        <v>1</v>
      </c>
    </row>
    <row r="374" spans="1:36">
      <c r="A374" s="5">
        <v>940</v>
      </c>
      <c r="B374" s="2" t="s">
        <v>1210</v>
      </c>
      <c r="C374" s="5" t="s">
        <v>262</v>
      </c>
      <c r="D374" s="13">
        <v>45</v>
      </c>
      <c r="AF374" s="6">
        <v>0</v>
      </c>
    </row>
    <row r="375" spans="1:36">
      <c r="A375" s="5">
        <v>832</v>
      </c>
      <c r="B375" s="2" t="s">
        <v>1129</v>
      </c>
      <c r="C375" s="5" t="s">
        <v>126</v>
      </c>
      <c r="D375" s="13">
        <v>136</v>
      </c>
      <c r="AF375" s="6">
        <v>0</v>
      </c>
    </row>
    <row r="376" spans="1:36">
      <c r="A376" s="5">
        <v>974</v>
      </c>
      <c r="B376" s="2" t="s">
        <v>1292</v>
      </c>
      <c r="C376" s="5" t="s">
        <v>1215</v>
      </c>
      <c r="D376" s="13">
        <v>107</v>
      </c>
      <c r="AF376" s="6">
        <v>0</v>
      </c>
    </row>
    <row r="377" spans="1:36">
      <c r="A377" s="5">
        <v>538</v>
      </c>
      <c r="B377" s="2" t="s">
        <v>801</v>
      </c>
      <c r="C377" s="5" t="s">
        <v>262</v>
      </c>
      <c r="D377" s="13">
        <v>22</v>
      </c>
      <c r="AF377" s="6">
        <v>0</v>
      </c>
    </row>
    <row r="378" spans="1:36">
      <c r="A378" s="5">
        <v>126</v>
      </c>
      <c r="B378" s="2" t="s">
        <v>378</v>
      </c>
      <c r="C378" s="5" t="s">
        <v>262</v>
      </c>
      <c r="D378" s="13">
        <v>25</v>
      </c>
      <c r="V378" s="5">
        <v>2</v>
      </c>
      <c r="AF378" s="6">
        <v>2</v>
      </c>
    </row>
    <row r="379" spans="1:36">
      <c r="A379" s="5">
        <v>306</v>
      </c>
      <c r="B379" s="2" t="s">
        <v>768</v>
      </c>
      <c r="C379" s="5" t="s">
        <v>262</v>
      </c>
      <c r="D379" s="13">
        <v>138</v>
      </c>
      <c r="F379" s="5">
        <v>1.5</v>
      </c>
      <c r="V379" s="5">
        <v>1</v>
      </c>
      <c r="AF379" s="6">
        <v>2.5</v>
      </c>
    </row>
    <row r="380" spans="1:36">
      <c r="A380" s="5">
        <v>537</v>
      </c>
      <c r="B380" s="2" t="s">
        <v>800</v>
      </c>
      <c r="C380" s="5" t="s">
        <v>262</v>
      </c>
      <c r="D380" s="13">
        <v>52</v>
      </c>
      <c r="AF380" s="6">
        <v>0</v>
      </c>
    </row>
    <row r="381" spans="1:36">
      <c r="A381" s="5">
        <v>588</v>
      </c>
      <c r="B381" s="2" t="s">
        <v>836</v>
      </c>
      <c r="C381" s="5" t="s">
        <v>288</v>
      </c>
      <c r="D381" s="13">
        <v>285</v>
      </c>
      <c r="F381" s="5">
        <v>5</v>
      </c>
      <c r="J381" s="5">
        <v>3</v>
      </c>
      <c r="AF381" s="6">
        <v>8</v>
      </c>
      <c r="AJ381" s="3">
        <v>4</v>
      </c>
    </row>
    <row r="382" spans="1:36">
      <c r="A382" s="5">
        <v>245</v>
      </c>
      <c r="B382" s="2" t="s">
        <v>490</v>
      </c>
      <c r="C382" s="5" t="s">
        <v>52</v>
      </c>
      <c r="D382" s="13">
        <v>1503</v>
      </c>
      <c r="AB382" s="3">
        <v>7</v>
      </c>
      <c r="AF382" s="6">
        <v>7</v>
      </c>
      <c r="AJ382" s="3">
        <v>1</v>
      </c>
    </row>
    <row r="383" spans="1:36">
      <c r="A383" s="5">
        <v>459</v>
      </c>
      <c r="B383" s="2" t="s">
        <v>54</v>
      </c>
      <c r="C383" s="5" t="s">
        <v>262</v>
      </c>
      <c r="D383" s="13">
        <v>62</v>
      </c>
      <c r="AF383" s="6">
        <v>0</v>
      </c>
    </row>
    <row r="384" spans="1:36">
      <c r="A384" s="5">
        <v>312</v>
      </c>
      <c r="B384" s="2" t="s">
        <v>691</v>
      </c>
      <c r="C384" s="5" t="s">
        <v>52</v>
      </c>
      <c r="D384" s="13">
        <v>739</v>
      </c>
      <c r="AF384" s="6">
        <v>0</v>
      </c>
    </row>
    <row r="385" spans="1:36">
      <c r="A385" s="5">
        <v>474</v>
      </c>
      <c r="B385" s="2" t="s">
        <v>634</v>
      </c>
      <c r="C385" s="5" t="s">
        <v>301</v>
      </c>
      <c r="D385" s="13">
        <v>252</v>
      </c>
      <c r="AF385" s="6">
        <v>0</v>
      </c>
    </row>
    <row r="386" spans="1:36">
      <c r="A386" s="5">
        <v>642</v>
      </c>
      <c r="B386" s="2" t="s">
        <v>939</v>
      </c>
      <c r="C386" s="5" t="s">
        <v>262</v>
      </c>
      <c r="D386" s="13">
        <v>85</v>
      </c>
      <c r="AF386" s="6">
        <v>0</v>
      </c>
    </row>
    <row r="387" spans="1:36">
      <c r="A387" s="5">
        <v>677</v>
      </c>
      <c r="B387" s="2" t="s">
        <v>889</v>
      </c>
      <c r="C387" s="5" t="s">
        <v>52</v>
      </c>
      <c r="D387" s="13">
        <v>788</v>
      </c>
      <c r="AF387" s="6">
        <v>0</v>
      </c>
    </row>
    <row r="388" spans="1:36">
      <c r="A388" s="5">
        <v>590</v>
      </c>
      <c r="B388" s="2" t="s">
        <v>838</v>
      </c>
      <c r="C388" s="5" t="s">
        <v>257</v>
      </c>
      <c r="D388" s="13">
        <v>416</v>
      </c>
      <c r="N388" s="5">
        <v>11</v>
      </c>
      <c r="AF388" s="6">
        <v>11</v>
      </c>
      <c r="AI388" s="3">
        <v>2</v>
      </c>
    </row>
    <row r="389" spans="1:36">
      <c r="A389" s="5">
        <v>799</v>
      </c>
      <c r="B389" s="2" t="s">
        <v>1069</v>
      </c>
      <c r="C389" s="5" t="s">
        <v>262</v>
      </c>
      <c r="D389" s="13">
        <v>0</v>
      </c>
      <c r="AA389" s="3">
        <v>1</v>
      </c>
      <c r="AF389" s="6">
        <v>1</v>
      </c>
    </row>
    <row r="390" spans="1:36">
      <c r="A390" s="5">
        <v>58</v>
      </c>
      <c r="B390" s="2" t="s">
        <v>360</v>
      </c>
      <c r="C390" s="5" t="s">
        <v>262</v>
      </c>
      <c r="D390" s="13">
        <v>8</v>
      </c>
      <c r="AF390" s="6">
        <v>0</v>
      </c>
    </row>
    <row r="391" spans="1:36">
      <c r="A391" s="5">
        <v>510</v>
      </c>
      <c r="B391" s="2" t="s">
        <v>665</v>
      </c>
      <c r="C391" s="5" t="s">
        <v>262</v>
      </c>
      <c r="D391" s="13">
        <v>108</v>
      </c>
      <c r="AF391" s="6">
        <v>0</v>
      </c>
    </row>
    <row r="392" spans="1:36">
      <c r="A392" s="5">
        <v>524</v>
      </c>
      <c r="B392" s="2" t="s">
        <v>673</v>
      </c>
      <c r="C392" s="5" t="s">
        <v>262</v>
      </c>
      <c r="D392" s="13">
        <v>33</v>
      </c>
      <c r="F392" s="5">
        <v>1.5</v>
      </c>
      <c r="AF392" s="6">
        <v>1.5</v>
      </c>
    </row>
    <row r="393" spans="1:36">
      <c r="A393" s="5">
        <v>830</v>
      </c>
      <c r="B393" s="2" t="s">
        <v>1127</v>
      </c>
      <c r="C393" s="5" t="s">
        <v>109</v>
      </c>
      <c r="D393" s="13">
        <v>62</v>
      </c>
      <c r="AF393" s="6">
        <v>0</v>
      </c>
    </row>
    <row r="394" spans="1:36">
      <c r="A394" s="5">
        <v>108</v>
      </c>
      <c r="B394" s="2" t="s">
        <v>335</v>
      </c>
      <c r="C394" s="5" t="s">
        <v>262</v>
      </c>
      <c r="D394" s="13">
        <v>110</v>
      </c>
      <c r="V394" s="5">
        <v>2</v>
      </c>
      <c r="AF394" s="6">
        <v>2</v>
      </c>
      <c r="AJ394" s="3">
        <v>2</v>
      </c>
    </row>
    <row r="395" spans="1:36">
      <c r="A395" s="5">
        <v>240</v>
      </c>
      <c r="B395" s="2" t="s">
        <v>487</v>
      </c>
      <c r="C395" s="5" t="s">
        <v>257</v>
      </c>
      <c r="D395" s="13">
        <v>133</v>
      </c>
      <c r="V395" s="5">
        <v>2</v>
      </c>
      <c r="AB395" s="3">
        <v>6</v>
      </c>
      <c r="AF395" s="6">
        <v>8</v>
      </c>
      <c r="AJ395" s="3">
        <v>2</v>
      </c>
    </row>
    <row r="396" spans="1:36">
      <c r="A396" s="5">
        <v>673</v>
      </c>
      <c r="B396" s="2" t="s">
        <v>886</v>
      </c>
      <c r="C396" s="5" t="s">
        <v>257</v>
      </c>
      <c r="D396" s="13">
        <v>320</v>
      </c>
      <c r="N396" s="5">
        <v>1</v>
      </c>
      <c r="T396" s="5">
        <v>3</v>
      </c>
      <c r="AF396" s="6">
        <v>4</v>
      </c>
      <c r="AI396" s="3">
        <v>2</v>
      </c>
    </row>
    <row r="397" spans="1:36">
      <c r="A397" s="5">
        <v>454</v>
      </c>
      <c r="B397" s="2" t="s">
        <v>651</v>
      </c>
      <c r="C397" s="5" t="s">
        <v>262</v>
      </c>
      <c r="D397" s="13">
        <v>102</v>
      </c>
      <c r="AF397" s="6">
        <v>0</v>
      </c>
    </row>
    <row r="398" spans="1:36">
      <c r="A398" s="5">
        <v>83</v>
      </c>
      <c r="B398" s="2" t="s">
        <v>316</v>
      </c>
      <c r="C398" s="5" t="s">
        <v>288</v>
      </c>
      <c r="D398" s="13">
        <v>209</v>
      </c>
      <c r="F398" s="5">
        <v>3.5</v>
      </c>
      <c r="AF398" s="6">
        <v>3.5</v>
      </c>
      <c r="AI398" s="3">
        <v>1</v>
      </c>
      <c r="AJ398" s="3">
        <v>3</v>
      </c>
    </row>
    <row r="399" spans="1:36">
      <c r="B399" s="2" t="s">
        <v>677</v>
      </c>
      <c r="C399" s="5" t="s">
        <v>301</v>
      </c>
      <c r="D399" s="13">
        <v>140</v>
      </c>
      <c r="AF399" s="6">
        <v>0</v>
      </c>
    </row>
    <row r="400" spans="1:36">
      <c r="A400" s="5">
        <v>885</v>
      </c>
      <c r="B400" s="2" t="s">
        <v>1090</v>
      </c>
      <c r="C400" s="5" t="s">
        <v>113</v>
      </c>
      <c r="D400" s="13">
        <v>182</v>
      </c>
      <c r="V400" s="5">
        <v>3</v>
      </c>
      <c r="AF400" s="6">
        <v>3</v>
      </c>
      <c r="AJ400" s="3">
        <v>1</v>
      </c>
    </row>
    <row r="401" spans="1:38">
      <c r="A401" s="5">
        <v>549</v>
      </c>
      <c r="B401" s="2" t="s">
        <v>896</v>
      </c>
      <c r="C401" s="5" t="s">
        <v>262</v>
      </c>
      <c r="D401" s="13">
        <v>198</v>
      </c>
      <c r="AF401" s="6">
        <v>0</v>
      </c>
    </row>
    <row r="402" spans="1:38">
      <c r="A402" s="5">
        <v>419</v>
      </c>
      <c r="B402" s="2" t="s">
        <v>795</v>
      </c>
      <c r="C402" s="5" t="s">
        <v>262</v>
      </c>
      <c r="D402" s="13">
        <v>42</v>
      </c>
      <c r="AF402" s="6">
        <v>0</v>
      </c>
    </row>
    <row r="403" spans="1:38">
      <c r="A403" s="5">
        <v>897</v>
      </c>
      <c r="B403" s="2" t="s">
        <v>1169</v>
      </c>
      <c r="C403" s="5" t="s">
        <v>108</v>
      </c>
      <c r="D403" s="13">
        <v>1072</v>
      </c>
      <c r="O403" s="5">
        <v>12</v>
      </c>
      <c r="U403" s="5">
        <v>8</v>
      </c>
      <c r="AF403" s="6">
        <v>20</v>
      </c>
    </row>
    <row r="404" spans="1:38">
      <c r="A404" s="5">
        <v>114</v>
      </c>
      <c r="B404" s="2" t="s">
        <v>340</v>
      </c>
      <c r="C404" s="5" t="s">
        <v>341</v>
      </c>
      <c r="D404" s="13">
        <v>691</v>
      </c>
      <c r="J404" s="5">
        <v>1</v>
      </c>
      <c r="AF404" s="6">
        <v>1</v>
      </c>
    </row>
    <row r="405" spans="1:38">
      <c r="A405" s="5">
        <v>548</v>
      </c>
      <c r="B405" s="2" t="s">
        <v>813</v>
      </c>
      <c r="C405" s="5" t="s">
        <v>262</v>
      </c>
      <c r="D405" s="13">
        <v>287</v>
      </c>
      <c r="J405" s="5">
        <v>2</v>
      </c>
      <c r="AF405" s="6">
        <v>2</v>
      </c>
      <c r="AI405" s="3">
        <v>1</v>
      </c>
    </row>
    <row r="406" spans="1:38">
      <c r="A406" s="5">
        <v>412</v>
      </c>
      <c r="B406" s="2" t="s">
        <v>754</v>
      </c>
      <c r="C406" s="5" t="s">
        <v>1239</v>
      </c>
      <c r="D406" s="13">
        <v>2381</v>
      </c>
      <c r="J406" s="5">
        <v>32</v>
      </c>
      <c r="T406" s="5">
        <v>7</v>
      </c>
      <c r="AB406" s="3">
        <v>6</v>
      </c>
      <c r="AF406" s="6">
        <v>45</v>
      </c>
      <c r="AG406" s="3">
        <v>143</v>
      </c>
      <c r="AI406" s="3">
        <v>2</v>
      </c>
      <c r="AJ406" s="3">
        <v>1</v>
      </c>
      <c r="AL406" s="3">
        <v>1</v>
      </c>
    </row>
    <row r="407" spans="1:38">
      <c r="A407" s="5">
        <v>351</v>
      </c>
      <c r="B407" s="2" t="s">
        <v>722</v>
      </c>
      <c r="C407" s="5" t="s">
        <v>257</v>
      </c>
      <c r="D407" s="13">
        <v>792</v>
      </c>
      <c r="F407" s="5">
        <v>12</v>
      </c>
      <c r="AF407" s="6">
        <v>12</v>
      </c>
      <c r="AI407" s="3">
        <v>2</v>
      </c>
    </row>
    <row r="408" spans="1:38">
      <c r="A408" s="5">
        <v>761</v>
      </c>
      <c r="B408" s="2" t="s">
        <v>1028</v>
      </c>
      <c r="C408" s="5" t="s">
        <v>262</v>
      </c>
      <c r="D408" s="13">
        <v>186</v>
      </c>
      <c r="V408" s="5">
        <v>2</v>
      </c>
      <c r="AB408" s="3">
        <v>3</v>
      </c>
      <c r="AF408" s="6">
        <v>5</v>
      </c>
      <c r="AI408" s="3">
        <v>1</v>
      </c>
    </row>
    <row r="409" spans="1:38">
      <c r="A409" s="5">
        <v>896</v>
      </c>
      <c r="B409" s="2" t="s">
        <v>1092</v>
      </c>
      <c r="C409" s="5" t="s">
        <v>113</v>
      </c>
      <c r="D409" s="13">
        <v>137</v>
      </c>
      <c r="N409" s="5">
        <v>2</v>
      </c>
      <c r="AF409" s="6">
        <v>2</v>
      </c>
      <c r="AJ409" s="3">
        <v>1</v>
      </c>
    </row>
    <row r="410" spans="1:38">
      <c r="A410" s="5">
        <v>60</v>
      </c>
      <c r="B410" s="2" t="s">
        <v>362</v>
      </c>
      <c r="C410" s="5" t="s">
        <v>262</v>
      </c>
      <c r="D410" s="13">
        <v>60</v>
      </c>
      <c r="AF410" s="6">
        <v>0</v>
      </c>
    </row>
    <row r="411" spans="1:38">
      <c r="A411" s="5">
        <v>426</v>
      </c>
      <c r="B411" s="2" t="s">
        <v>574</v>
      </c>
      <c r="C411" s="5" t="s">
        <v>478</v>
      </c>
      <c r="D411" s="13">
        <v>207</v>
      </c>
      <c r="AF411" s="6">
        <v>0</v>
      </c>
      <c r="AG411" s="3">
        <v>30</v>
      </c>
    </row>
    <row r="412" spans="1:38">
      <c r="A412" s="5">
        <v>1016</v>
      </c>
      <c r="B412" s="2" t="s">
        <v>147</v>
      </c>
      <c r="D412" s="13">
        <v>40</v>
      </c>
      <c r="AF412" s="6">
        <v>0</v>
      </c>
    </row>
    <row r="413" spans="1:38">
      <c r="A413" s="5">
        <v>1015</v>
      </c>
      <c r="B413" s="2" t="s">
        <v>146</v>
      </c>
      <c r="D413" s="13">
        <v>285</v>
      </c>
      <c r="AF413" s="6">
        <v>0</v>
      </c>
    </row>
    <row r="414" spans="1:38">
      <c r="A414" s="5">
        <v>1014</v>
      </c>
      <c r="B414" s="2" t="s">
        <v>145</v>
      </c>
      <c r="D414" s="13">
        <v>101</v>
      </c>
      <c r="AF414" s="6">
        <v>0</v>
      </c>
    </row>
    <row r="415" spans="1:38">
      <c r="A415" s="5">
        <v>999</v>
      </c>
      <c r="B415" s="2" t="s">
        <v>19</v>
      </c>
      <c r="D415" s="13">
        <v>469</v>
      </c>
      <c r="E415" s="5">
        <v>15.5</v>
      </c>
      <c r="I415" s="5">
        <v>3</v>
      </c>
      <c r="AF415" s="6">
        <v>18.5</v>
      </c>
    </row>
    <row r="416" spans="1:38">
      <c r="A416" s="5">
        <v>992</v>
      </c>
      <c r="B416" s="2" t="s">
        <v>13</v>
      </c>
      <c r="C416" s="5" t="s">
        <v>1236</v>
      </c>
      <c r="D416" s="14">
        <v>3800</v>
      </c>
      <c r="L416" s="5">
        <v>27</v>
      </c>
      <c r="P416" s="5">
        <v>18</v>
      </c>
      <c r="T416" s="5">
        <v>98</v>
      </c>
      <c r="AF416" s="6">
        <v>143</v>
      </c>
    </row>
    <row r="417" spans="1:36">
      <c r="A417" s="5">
        <v>995</v>
      </c>
      <c r="B417" s="2" t="s">
        <v>1295</v>
      </c>
      <c r="C417" s="5" t="s">
        <v>226</v>
      </c>
      <c r="D417" s="13">
        <v>9511</v>
      </c>
      <c r="F417" s="5">
        <v>9.5</v>
      </c>
      <c r="I417" s="5">
        <v>59</v>
      </c>
      <c r="M417" s="5">
        <v>11</v>
      </c>
      <c r="S417" s="5">
        <v>33</v>
      </c>
      <c r="T417" s="5">
        <v>166</v>
      </c>
      <c r="U417" s="5">
        <v>28.5</v>
      </c>
      <c r="AB417" s="3">
        <v>52</v>
      </c>
      <c r="AF417" s="6">
        <v>359</v>
      </c>
    </row>
    <row r="418" spans="1:36">
      <c r="A418" s="5">
        <v>998</v>
      </c>
      <c r="B418" s="2" t="s">
        <v>18</v>
      </c>
      <c r="C418" s="5" t="s">
        <v>238</v>
      </c>
      <c r="D418" s="13">
        <v>1489</v>
      </c>
      <c r="P418" s="5">
        <v>42</v>
      </c>
      <c r="U418" s="5">
        <v>21</v>
      </c>
      <c r="AB418" s="3">
        <v>6.5</v>
      </c>
      <c r="AF418" s="6">
        <v>69.5</v>
      </c>
    </row>
    <row r="419" spans="1:36">
      <c r="A419" s="5">
        <v>991</v>
      </c>
      <c r="B419" s="2" t="s">
        <v>12</v>
      </c>
      <c r="C419" s="5" t="s">
        <v>226</v>
      </c>
      <c r="D419" s="13">
        <v>2851</v>
      </c>
      <c r="T419" s="5">
        <v>83</v>
      </c>
      <c r="AB419" s="3">
        <v>327</v>
      </c>
      <c r="AF419" s="6">
        <v>410</v>
      </c>
    </row>
    <row r="420" spans="1:36">
      <c r="A420" s="5">
        <v>993</v>
      </c>
      <c r="B420" s="2" t="s">
        <v>14</v>
      </c>
      <c r="C420" s="5" t="s">
        <v>226</v>
      </c>
      <c r="D420" s="13">
        <v>5219</v>
      </c>
      <c r="E420" s="5">
        <v>54</v>
      </c>
      <c r="O420" s="5">
        <v>27.5</v>
      </c>
      <c r="T420" s="5">
        <v>52</v>
      </c>
      <c r="AA420" s="3">
        <v>26.5</v>
      </c>
      <c r="AF420" s="6">
        <v>160</v>
      </c>
    </row>
    <row r="421" spans="1:36">
      <c r="A421" s="5">
        <v>997</v>
      </c>
      <c r="B421" s="2" t="s">
        <v>17</v>
      </c>
      <c r="C421" s="5" t="s">
        <v>257</v>
      </c>
      <c r="D421" s="13">
        <v>4179</v>
      </c>
      <c r="M421" s="5">
        <v>16</v>
      </c>
      <c r="O421" s="5">
        <v>9</v>
      </c>
      <c r="P421" s="5">
        <v>22</v>
      </c>
      <c r="T421" s="5">
        <v>70.5</v>
      </c>
      <c r="V421" s="5">
        <v>18</v>
      </c>
      <c r="AB421" s="3">
        <v>85</v>
      </c>
      <c r="AF421" s="6">
        <v>220.5</v>
      </c>
    </row>
    <row r="422" spans="1:36">
      <c r="A422" s="5">
        <v>1000</v>
      </c>
      <c r="B422" s="2" t="s">
        <v>20</v>
      </c>
      <c r="D422" s="13">
        <v>520</v>
      </c>
      <c r="E422" s="5">
        <v>32.5</v>
      </c>
      <c r="AF422" s="6">
        <v>32.5</v>
      </c>
    </row>
    <row r="423" spans="1:36">
      <c r="A423" s="5">
        <v>994</v>
      </c>
      <c r="B423" s="2" t="s">
        <v>15</v>
      </c>
      <c r="C423" s="5" t="s">
        <v>226</v>
      </c>
      <c r="D423" s="13">
        <v>1051</v>
      </c>
      <c r="E423" s="5">
        <v>13.5</v>
      </c>
      <c r="U423" s="5">
        <v>21.5</v>
      </c>
      <c r="V423" s="5">
        <v>16</v>
      </c>
      <c r="AB423" s="3">
        <v>8</v>
      </c>
      <c r="AF423" s="6">
        <v>59</v>
      </c>
    </row>
    <row r="424" spans="1:36">
      <c r="A424" s="5">
        <v>996</v>
      </c>
      <c r="B424" s="2" t="s">
        <v>16</v>
      </c>
      <c r="C424" s="5" t="s">
        <v>1242</v>
      </c>
      <c r="D424" s="13">
        <v>2330</v>
      </c>
      <c r="E424" s="5">
        <v>31.5</v>
      </c>
      <c r="AB424" s="3">
        <v>411</v>
      </c>
      <c r="AF424" s="6">
        <v>442.5</v>
      </c>
    </row>
    <row r="425" spans="1:36">
      <c r="A425" s="5">
        <v>688</v>
      </c>
      <c r="B425" s="2" t="s">
        <v>955</v>
      </c>
      <c r="C425" s="5" t="s">
        <v>262</v>
      </c>
      <c r="D425" s="13">
        <v>279</v>
      </c>
      <c r="M425" s="5">
        <v>0.5</v>
      </c>
      <c r="AF425" s="6">
        <v>0.5</v>
      </c>
      <c r="AI425" s="3">
        <v>2</v>
      </c>
    </row>
    <row r="426" spans="1:36">
      <c r="A426" s="5">
        <v>546</v>
      </c>
      <c r="B426" s="2" t="s">
        <v>812</v>
      </c>
      <c r="C426" s="5" t="s">
        <v>257</v>
      </c>
      <c r="D426" s="13">
        <v>1541</v>
      </c>
      <c r="E426" s="5">
        <v>6</v>
      </c>
      <c r="L426" s="5">
        <v>12.5</v>
      </c>
      <c r="M426" s="5">
        <v>7</v>
      </c>
      <c r="S426" s="5">
        <v>1.5</v>
      </c>
      <c r="AF426" s="6">
        <v>27</v>
      </c>
      <c r="AI426" s="3">
        <v>2</v>
      </c>
      <c r="AJ426" s="3">
        <v>1</v>
      </c>
    </row>
    <row r="427" spans="1:36">
      <c r="A427" s="5">
        <v>239</v>
      </c>
      <c r="B427" s="2" t="s">
        <v>486</v>
      </c>
      <c r="C427" s="5" t="s">
        <v>69</v>
      </c>
      <c r="D427" s="13">
        <v>3305</v>
      </c>
      <c r="V427" s="5">
        <v>177</v>
      </c>
      <c r="AB427" s="3">
        <v>121</v>
      </c>
      <c r="AF427" s="6">
        <v>298</v>
      </c>
      <c r="AG427" s="3">
        <v>32</v>
      </c>
      <c r="AI427" s="3">
        <v>3</v>
      </c>
      <c r="AJ427" s="3">
        <v>1</v>
      </c>
    </row>
    <row r="428" spans="1:36">
      <c r="A428" s="5">
        <v>16</v>
      </c>
      <c r="B428" s="2" t="s">
        <v>254</v>
      </c>
      <c r="C428" s="5" t="s">
        <v>151</v>
      </c>
      <c r="D428" s="13">
        <v>2888</v>
      </c>
      <c r="E428" s="5">
        <v>8</v>
      </c>
      <c r="F428" s="5">
        <v>8</v>
      </c>
      <c r="J428" s="5">
        <v>3.5</v>
      </c>
      <c r="T428" s="5">
        <v>12</v>
      </c>
      <c r="U428" s="5">
        <v>14.5</v>
      </c>
      <c r="AB428" s="3">
        <v>5</v>
      </c>
      <c r="AF428" s="6">
        <v>51</v>
      </c>
    </row>
    <row r="429" spans="1:36">
      <c r="A429" s="5">
        <v>1020</v>
      </c>
      <c r="B429" s="2" t="s">
        <v>1311</v>
      </c>
      <c r="D429" s="13">
        <v>172</v>
      </c>
      <c r="M429" s="5">
        <v>2.5</v>
      </c>
      <c r="AF429" s="6">
        <v>2.5</v>
      </c>
    </row>
    <row r="430" spans="1:36">
      <c r="A430" s="5">
        <v>1006</v>
      </c>
      <c r="B430" s="2" t="s">
        <v>1301</v>
      </c>
      <c r="D430" s="13">
        <v>34</v>
      </c>
      <c r="F430" s="5">
        <v>3</v>
      </c>
      <c r="AF430" s="6">
        <v>3</v>
      </c>
    </row>
    <row r="431" spans="1:36">
      <c r="A431" s="5">
        <v>1004</v>
      </c>
      <c r="B431" s="2" t="s">
        <v>1299</v>
      </c>
      <c r="D431" s="13">
        <v>286</v>
      </c>
      <c r="AF431" s="6">
        <v>0</v>
      </c>
    </row>
    <row r="432" spans="1:36">
      <c r="A432" s="5">
        <v>1024</v>
      </c>
      <c r="B432" s="2" t="s">
        <v>1315</v>
      </c>
      <c r="D432" s="13">
        <v>121</v>
      </c>
      <c r="V432" s="5">
        <v>9</v>
      </c>
      <c r="AF432" s="6">
        <v>9</v>
      </c>
    </row>
    <row r="433" spans="1:32">
      <c r="A433" s="5">
        <v>1013</v>
      </c>
      <c r="B433" s="2" t="s">
        <v>1308</v>
      </c>
      <c r="D433" s="13">
        <v>40</v>
      </c>
      <c r="AF433" s="6">
        <v>0</v>
      </c>
    </row>
    <row r="434" spans="1:32">
      <c r="A434" s="5">
        <v>1003</v>
      </c>
      <c r="B434" s="2" t="s">
        <v>1298</v>
      </c>
      <c r="D434" s="13">
        <v>141</v>
      </c>
      <c r="F434" s="5">
        <v>4</v>
      </c>
      <c r="V434" s="5">
        <v>5</v>
      </c>
      <c r="AB434" s="3">
        <v>14</v>
      </c>
      <c r="AF434" s="6">
        <v>23</v>
      </c>
    </row>
    <row r="435" spans="1:32">
      <c r="A435" s="5">
        <v>1023</v>
      </c>
      <c r="B435" s="2" t="s">
        <v>1314</v>
      </c>
      <c r="D435" s="13">
        <v>204</v>
      </c>
      <c r="AF435" s="6">
        <v>0</v>
      </c>
    </row>
    <row r="436" spans="1:32">
      <c r="A436" s="5">
        <v>1018</v>
      </c>
      <c r="B436" s="2" t="s">
        <v>1309</v>
      </c>
      <c r="D436" s="13">
        <v>212</v>
      </c>
      <c r="M436" s="5">
        <v>4</v>
      </c>
      <c r="AF436" s="6">
        <v>4</v>
      </c>
    </row>
    <row r="437" spans="1:32">
      <c r="A437" s="5">
        <v>1002</v>
      </c>
      <c r="B437" s="2" t="s">
        <v>1297</v>
      </c>
      <c r="D437" s="13">
        <v>100</v>
      </c>
      <c r="F437" s="5">
        <v>2</v>
      </c>
      <c r="AF437" s="6">
        <v>2</v>
      </c>
    </row>
    <row r="438" spans="1:32">
      <c r="A438" s="5">
        <v>1017</v>
      </c>
      <c r="B438" s="2" t="s">
        <v>1351</v>
      </c>
      <c r="AF438" s="6">
        <v>0</v>
      </c>
    </row>
    <row r="439" spans="1:32">
      <c r="A439" s="5">
        <v>1010</v>
      </c>
      <c r="B439" s="2" t="s">
        <v>1305</v>
      </c>
      <c r="D439" s="13">
        <v>63</v>
      </c>
      <c r="AF439" s="6">
        <v>0</v>
      </c>
    </row>
    <row r="440" spans="1:32">
      <c r="A440" s="5">
        <v>1025</v>
      </c>
      <c r="B440" s="2" t="s">
        <v>1316</v>
      </c>
      <c r="D440" s="13">
        <v>12</v>
      </c>
      <c r="AF440" s="6">
        <v>0</v>
      </c>
    </row>
    <row r="441" spans="1:32">
      <c r="A441" s="5">
        <v>1001</v>
      </c>
      <c r="B441" s="2" t="s">
        <v>1296</v>
      </c>
      <c r="D441" s="13">
        <v>473</v>
      </c>
      <c r="AF441" s="6">
        <v>0</v>
      </c>
    </row>
    <row r="442" spans="1:32">
      <c r="A442" s="5">
        <v>1011</v>
      </c>
      <c r="B442" s="2" t="s">
        <v>1306</v>
      </c>
      <c r="D442" s="13">
        <v>22</v>
      </c>
      <c r="AF442" s="6">
        <v>0</v>
      </c>
    </row>
    <row r="443" spans="1:32">
      <c r="A443" s="5">
        <v>1007</v>
      </c>
      <c r="B443" s="2" t="s">
        <v>1302</v>
      </c>
      <c r="D443" s="13">
        <v>98</v>
      </c>
      <c r="AF443" s="6">
        <v>0</v>
      </c>
    </row>
    <row r="444" spans="1:32">
      <c r="A444" s="5">
        <v>1005</v>
      </c>
      <c r="B444" s="2" t="s">
        <v>1300</v>
      </c>
      <c r="D444" s="13">
        <v>149</v>
      </c>
      <c r="F444" s="5">
        <v>4</v>
      </c>
      <c r="AF444" s="6">
        <v>4</v>
      </c>
    </row>
    <row r="445" spans="1:32">
      <c r="A445" s="5">
        <v>1021</v>
      </c>
      <c r="B445" s="2" t="s">
        <v>1312</v>
      </c>
      <c r="D445" s="13">
        <v>564</v>
      </c>
      <c r="AF445" s="6">
        <v>0</v>
      </c>
    </row>
    <row r="446" spans="1:32">
      <c r="A446" s="5">
        <v>1019</v>
      </c>
      <c r="B446" s="2" t="s">
        <v>1310</v>
      </c>
      <c r="D446" s="13">
        <v>510</v>
      </c>
      <c r="AF446" s="6">
        <v>0</v>
      </c>
    </row>
    <row r="447" spans="1:32">
      <c r="A447" s="5">
        <v>989</v>
      </c>
      <c r="B447" s="2" t="s">
        <v>1294</v>
      </c>
      <c r="D447" s="13">
        <v>140</v>
      </c>
      <c r="F447" s="5">
        <v>52</v>
      </c>
      <c r="T447" s="5">
        <v>6.5</v>
      </c>
      <c r="AF447" s="6">
        <v>58.5</v>
      </c>
    </row>
    <row r="448" spans="1:32">
      <c r="A448" s="5">
        <v>1022</v>
      </c>
      <c r="B448" s="2" t="s">
        <v>1313</v>
      </c>
      <c r="D448" s="13">
        <v>959</v>
      </c>
      <c r="J448" s="5">
        <v>2</v>
      </c>
      <c r="N448" s="5">
        <v>9</v>
      </c>
      <c r="P448" s="5">
        <v>4</v>
      </c>
      <c r="U448" s="5">
        <v>3</v>
      </c>
      <c r="AF448" s="6">
        <v>18</v>
      </c>
    </row>
    <row r="449" spans="1:37">
      <c r="A449" s="5">
        <v>1009</v>
      </c>
      <c r="B449" s="2" t="s">
        <v>1304</v>
      </c>
      <c r="D449" s="13">
        <v>687</v>
      </c>
      <c r="E449" s="5">
        <v>17</v>
      </c>
      <c r="J449" s="5">
        <v>1.5</v>
      </c>
      <c r="AB449" s="3">
        <v>36</v>
      </c>
      <c r="AF449" s="6">
        <v>54.5</v>
      </c>
    </row>
    <row r="450" spans="1:37">
      <c r="A450" s="5">
        <v>1008</v>
      </c>
      <c r="B450" s="2" t="s">
        <v>1303</v>
      </c>
      <c r="C450" s="5" t="s">
        <v>21</v>
      </c>
      <c r="D450" s="13">
        <v>102</v>
      </c>
      <c r="AF450" s="6">
        <v>0</v>
      </c>
    </row>
    <row r="451" spans="1:37">
      <c r="A451" s="5">
        <v>1012</v>
      </c>
      <c r="B451" s="2" t="s">
        <v>1307</v>
      </c>
      <c r="D451" s="13">
        <v>459</v>
      </c>
      <c r="AF451" s="6">
        <v>0</v>
      </c>
    </row>
    <row r="452" spans="1:37">
      <c r="A452" s="5">
        <v>355</v>
      </c>
      <c r="B452" s="2" t="s">
        <v>779</v>
      </c>
      <c r="C452" s="5" t="s">
        <v>262</v>
      </c>
      <c r="D452" s="13">
        <v>51</v>
      </c>
      <c r="AF452" s="6">
        <v>0</v>
      </c>
    </row>
    <row r="453" spans="1:37">
      <c r="A453" s="5">
        <v>910</v>
      </c>
      <c r="B453" s="2" t="s">
        <v>1178</v>
      </c>
      <c r="C453" s="5" t="s">
        <v>108</v>
      </c>
      <c r="D453" s="13">
        <v>566</v>
      </c>
      <c r="O453" s="5">
        <v>8</v>
      </c>
      <c r="T453" s="5">
        <v>4</v>
      </c>
      <c r="AF453" s="6">
        <v>12</v>
      </c>
    </row>
    <row r="454" spans="1:37">
      <c r="A454" s="5">
        <v>657</v>
      </c>
      <c r="B454" s="2" t="s">
        <v>934</v>
      </c>
      <c r="C454" s="5" t="s">
        <v>262</v>
      </c>
      <c r="D454" s="13">
        <v>40</v>
      </c>
      <c r="T454" s="5">
        <v>2.5</v>
      </c>
      <c r="AF454" s="6">
        <v>2.5</v>
      </c>
    </row>
    <row r="455" spans="1:37">
      <c r="A455" s="5">
        <v>463</v>
      </c>
      <c r="B455" s="2" t="s">
        <v>594</v>
      </c>
      <c r="C455" s="5" t="s">
        <v>262</v>
      </c>
      <c r="D455" s="13">
        <v>141</v>
      </c>
      <c r="F455" s="5">
        <v>1.5</v>
      </c>
      <c r="AF455" s="6">
        <v>1.5</v>
      </c>
      <c r="AJ455" s="3">
        <v>1</v>
      </c>
    </row>
    <row r="456" spans="1:37">
      <c r="A456" s="5">
        <v>56</v>
      </c>
      <c r="B456" s="2" t="s">
        <v>308</v>
      </c>
      <c r="C456" s="5" t="s">
        <v>413</v>
      </c>
      <c r="D456" s="13">
        <v>1238</v>
      </c>
      <c r="F456" s="5">
        <v>4</v>
      </c>
      <c r="AF456" s="6">
        <v>4</v>
      </c>
    </row>
    <row r="457" spans="1:37">
      <c r="A457" s="5">
        <v>150</v>
      </c>
      <c r="B457" s="2" t="s">
        <v>409</v>
      </c>
      <c r="C457" s="5" t="s">
        <v>257</v>
      </c>
      <c r="D457" s="13">
        <v>1174</v>
      </c>
      <c r="E457" s="5">
        <v>9</v>
      </c>
      <c r="F457" s="5">
        <v>15</v>
      </c>
      <c r="T457" s="5">
        <v>12</v>
      </c>
      <c r="AB457" s="3">
        <v>2</v>
      </c>
      <c r="AF457" s="6">
        <v>38</v>
      </c>
    </row>
    <row r="458" spans="1:37">
      <c r="A458" s="5">
        <v>14</v>
      </c>
      <c r="B458" s="2" t="s">
        <v>251</v>
      </c>
      <c r="C458" s="5" t="s">
        <v>248</v>
      </c>
      <c r="D458" s="13">
        <v>5421</v>
      </c>
      <c r="F458" s="5">
        <v>6</v>
      </c>
      <c r="I458" s="5">
        <v>13.5</v>
      </c>
      <c r="M458" s="5">
        <v>6</v>
      </c>
      <c r="T458" s="5">
        <v>4</v>
      </c>
      <c r="AB458" s="3">
        <v>58</v>
      </c>
      <c r="AF458" s="6">
        <v>87.5</v>
      </c>
      <c r="AG458" s="3">
        <v>180</v>
      </c>
      <c r="AI458" s="3">
        <v>1</v>
      </c>
      <c r="AJ458" s="3">
        <v>1</v>
      </c>
      <c r="AK458" s="3">
        <v>5</v>
      </c>
    </row>
    <row r="459" spans="1:37">
      <c r="A459" s="5">
        <v>84</v>
      </c>
      <c r="B459" s="2" t="s">
        <v>63</v>
      </c>
      <c r="C459" s="5" t="s">
        <v>288</v>
      </c>
      <c r="D459" s="13">
        <v>531</v>
      </c>
      <c r="N459" s="5">
        <v>2.5</v>
      </c>
      <c r="AF459" s="6">
        <v>2.5</v>
      </c>
      <c r="AJ459" s="3">
        <v>4</v>
      </c>
    </row>
    <row r="460" spans="1:37">
      <c r="B460" s="2" t="s">
        <v>44</v>
      </c>
      <c r="C460" s="5" t="s">
        <v>288</v>
      </c>
      <c r="D460" s="13">
        <v>728</v>
      </c>
      <c r="AF460" s="6">
        <v>0</v>
      </c>
    </row>
    <row r="461" spans="1:37">
      <c r="A461" s="5">
        <v>308</v>
      </c>
      <c r="B461" s="2" t="s">
        <v>44</v>
      </c>
      <c r="C461" s="5" t="s">
        <v>262</v>
      </c>
      <c r="D461" s="13">
        <v>164</v>
      </c>
      <c r="N461" s="5">
        <v>3</v>
      </c>
      <c r="AF461" s="6">
        <v>3</v>
      </c>
    </row>
    <row r="462" spans="1:37">
      <c r="A462" s="5">
        <v>357</v>
      </c>
      <c r="B462" s="2" t="s">
        <v>724</v>
      </c>
      <c r="C462" s="5" t="s">
        <v>257</v>
      </c>
      <c r="D462" s="13">
        <v>912</v>
      </c>
      <c r="E462" s="5">
        <v>16</v>
      </c>
      <c r="V462" s="5">
        <v>3</v>
      </c>
      <c r="AB462" s="3">
        <v>49</v>
      </c>
      <c r="AF462" s="6">
        <v>68</v>
      </c>
      <c r="AI462" s="3">
        <v>2</v>
      </c>
      <c r="AJ462" s="3">
        <v>1</v>
      </c>
    </row>
    <row r="463" spans="1:37">
      <c r="A463" s="5">
        <v>594</v>
      </c>
      <c r="B463" s="2" t="s">
        <v>840</v>
      </c>
      <c r="C463" s="5" t="s">
        <v>257</v>
      </c>
      <c r="D463" s="13">
        <v>90</v>
      </c>
      <c r="J463" s="5">
        <v>7.5</v>
      </c>
      <c r="T463" s="5">
        <v>7</v>
      </c>
      <c r="AF463" s="6">
        <v>14.5</v>
      </c>
      <c r="AI463" s="3">
        <v>1</v>
      </c>
    </row>
    <row r="464" spans="1:37">
      <c r="B464" s="2" t="s">
        <v>1024</v>
      </c>
      <c r="C464" s="5" t="s">
        <v>288</v>
      </c>
      <c r="D464" s="13">
        <v>100</v>
      </c>
      <c r="AF464" s="6">
        <v>0</v>
      </c>
    </row>
    <row r="465" spans="1:36">
      <c r="A465" s="5">
        <v>402</v>
      </c>
      <c r="B465" s="2" t="s">
        <v>750</v>
      </c>
      <c r="C465" s="5" t="s">
        <v>257</v>
      </c>
      <c r="D465" s="13">
        <v>419</v>
      </c>
      <c r="N465" s="5">
        <v>8</v>
      </c>
      <c r="AF465" s="6">
        <v>8</v>
      </c>
      <c r="AI465" s="3">
        <v>2</v>
      </c>
    </row>
    <row r="466" spans="1:36">
      <c r="A466" s="5">
        <v>575</v>
      </c>
      <c r="B466" s="2" t="s">
        <v>906</v>
      </c>
      <c r="C466" s="5" t="s">
        <v>248</v>
      </c>
      <c r="D466" s="13">
        <v>640</v>
      </c>
      <c r="V466" s="5">
        <v>40</v>
      </c>
      <c r="AF466" s="6">
        <v>40</v>
      </c>
    </row>
    <row r="467" spans="1:36">
      <c r="A467" s="5">
        <v>894</v>
      </c>
      <c r="B467" s="2" t="s">
        <v>1091</v>
      </c>
      <c r="C467" s="5" t="s">
        <v>120</v>
      </c>
      <c r="D467" s="13">
        <v>267</v>
      </c>
      <c r="M467" s="5">
        <v>4</v>
      </c>
      <c r="Q467" s="5">
        <v>5</v>
      </c>
      <c r="AF467" s="6">
        <v>9</v>
      </c>
      <c r="AI467" s="3">
        <v>1</v>
      </c>
    </row>
    <row r="468" spans="1:36">
      <c r="A468" s="5">
        <v>121</v>
      </c>
      <c r="B468" s="2" t="s">
        <v>346</v>
      </c>
      <c r="C468" s="5" t="s">
        <v>68</v>
      </c>
      <c r="D468" s="13">
        <v>881</v>
      </c>
      <c r="N468" s="5">
        <v>3</v>
      </c>
      <c r="P468" s="5">
        <v>4</v>
      </c>
      <c r="V468" s="5">
        <v>4</v>
      </c>
      <c r="AF468" s="6">
        <v>11</v>
      </c>
      <c r="AI468" s="3">
        <v>2</v>
      </c>
      <c r="AJ468" s="3">
        <v>2</v>
      </c>
    </row>
    <row r="469" spans="1:36">
      <c r="A469" s="5">
        <v>378</v>
      </c>
      <c r="B469" s="2" t="s">
        <v>784</v>
      </c>
      <c r="C469" s="5" t="s">
        <v>262</v>
      </c>
      <c r="D469" s="13">
        <v>194</v>
      </c>
      <c r="V469" s="5">
        <v>2</v>
      </c>
      <c r="AF469" s="6">
        <v>2</v>
      </c>
    </row>
    <row r="470" spans="1:36">
      <c r="A470" s="5">
        <v>418</v>
      </c>
      <c r="B470" s="2" t="s">
        <v>688</v>
      </c>
      <c r="C470" s="5" t="s">
        <v>301</v>
      </c>
      <c r="D470" s="13">
        <v>410</v>
      </c>
      <c r="V470" s="5">
        <v>2</v>
      </c>
      <c r="AF470" s="6">
        <v>2</v>
      </c>
    </row>
    <row r="471" spans="1:36">
      <c r="A471" s="5">
        <v>436</v>
      </c>
      <c r="B471" s="2" t="s">
        <v>628</v>
      </c>
      <c r="C471" s="5" t="s">
        <v>349</v>
      </c>
      <c r="D471" s="13">
        <v>2954</v>
      </c>
      <c r="T471" s="5">
        <v>8</v>
      </c>
      <c r="AF471" s="6">
        <v>8</v>
      </c>
    </row>
    <row r="472" spans="1:36">
      <c r="A472" s="5">
        <v>372</v>
      </c>
      <c r="B472" s="2" t="s">
        <v>730</v>
      </c>
      <c r="C472" s="5" t="s">
        <v>262</v>
      </c>
      <c r="D472" s="13">
        <v>143</v>
      </c>
      <c r="V472" s="5">
        <v>5.5</v>
      </c>
      <c r="AF472" s="6">
        <v>5.5</v>
      </c>
      <c r="AI472" s="3">
        <v>1</v>
      </c>
    </row>
    <row r="473" spans="1:36">
      <c r="A473" s="5">
        <v>470</v>
      </c>
      <c r="B473" s="2" t="s">
        <v>655</v>
      </c>
      <c r="C473" s="5" t="s">
        <v>262</v>
      </c>
      <c r="D473" s="13">
        <v>102</v>
      </c>
      <c r="AF473" s="6">
        <v>0</v>
      </c>
    </row>
    <row r="474" spans="1:36">
      <c r="B474" s="2" t="s">
        <v>807</v>
      </c>
      <c r="C474" s="5" t="s">
        <v>301</v>
      </c>
      <c r="D474" s="13">
        <v>1560</v>
      </c>
      <c r="AF474" s="6">
        <v>0</v>
      </c>
    </row>
    <row r="475" spans="1:36">
      <c r="A475" s="5">
        <v>552</v>
      </c>
      <c r="B475" s="2" t="s">
        <v>814</v>
      </c>
      <c r="C475" s="5" t="s">
        <v>349</v>
      </c>
      <c r="D475" s="13">
        <v>2295</v>
      </c>
      <c r="V475" s="5">
        <v>2.5</v>
      </c>
      <c r="AF475" s="6">
        <v>2.5</v>
      </c>
    </row>
    <row r="476" spans="1:36">
      <c r="A476" s="5">
        <v>616</v>
      </c>
      <c r="B476" s="2" t="s">
        <v>869</v>
      </c>
      <c r="C476" s="5" t="s">
        <v>257</v>
      </c>
      <c r="D476" s="13">
        <v>383</v>
      </c>
      <c r="N476" s="5">
        <v>4</v>
      </c>
      <c r="AA476" s="3">
        <v>13</v>
      </c>
      <c r="AB476" s="3">
        <v>2</v>
      </c>
      <c r="AF476" s="6">
        <v>19</v>
      </c>
      <c r="AI476" s="3">
        <v>2</v>
      </c>
    </row>
    <row r="477" spans="1:36">
      <c r="A477" s="5">
        <v>291</v>
      </c>
      <c r="B477" s="2" t="s">
        <v>1272</v>
      </c>
      <c r="C477" s="5" t="s">
        <v>559</v>
      </c>
      <c r="D477" s="13">
        <v>77</v>
      </c>
      <c r="AF477" s="6">
        <v>0</v>
      </c>
    </row>
    <row r="478" spans="1:36">
      <c r="A478" s="5">
        <v>503</v>
      </c>
      <c r="B478" s="2" t="s">
        <v>620</v>
      </c>
      <c r="C478" s="5" t="s">
        <v>257</v>
      </c>
      <c r="D478" s="13">
        <v>462</v>
      </c>
      <c r="N478" s="5">
        <v>6</v>
      </c>
      <c r="V478" s="5">
        <v>1</v>
      </c>
      <c r="AF478" s="6">
        <v>7</v>
      </c>
      <c r="AI478" s="3">
        <v>2</v>
      </c>
    </row>
    <row r="479" spans="1:36">
      <c r="A479" s="5">
        <v>866</v>
      </c>
      <c r="B479" s="2" t="s">
        <v>1083</v>
      </c>
      <c r="C479" s="5" t="s">
        <v>113</v>
      </c>
      <c r="D479" s="13">
        <v>195</v>
      </c>
      <c r="F479" s="5">
        <v>4</v>
      </c>
      <c r="AF479" s="6">
        <v>4</v>
      </c>
      <c r="AI479" s="3">
        <v>2</v>
      </c>
    </row>
    <row r="480" spans="1:36">
      <c r="A480" s="5">
        <v>784</v>
      </c>
      <c r="B480" s="2" t="s">
        <v>24</v>
      </c>
      <c r="C480" s="5" t="s">
        <v>262</v>
      </c>
      <c r="D480" s="13">
        <v>32</v>
      </c>
      <c r="AB480" s="3">
        <v>16</v>
      </c>
      <c r="AF480" s="6">
        <v>16</v>
      </c>
    </row>
    <row r="481" spans="1:36">
      <c r="A481" s="5">
        <v>250</v>
      </c>
      <c r="B481" s="2" t="s">
        <v>536</v>
      </c>
      <c r="C481" s="5" t="s">
        <v>262</v>
      </c>
      <c r="D481" s="13">
        <v>36</v>
      </c>
      <c r="F481" s="5">
        <v>4</v>
      </c>
      <c r="AF481" s="6">
        <v>4</v>
      </c>
    </row>
    <row r="482" spans="1:36">
      <c r="A482" s="5">
        <v>845</v>
      </c>
      <c r="B482" s="2" t="s">
        <v>1078</v>
      </c>
      <c r="C482" s="5" t="s">
        <v>112</v>
      </c>
      <c r="D482" s="13">
        <v>84</v>
      </c>
      <c r="J482" s="5">
        <v>3</v>
      </c>
      <c r="AF482" s="6">
        <v>3</v>
      </c>
      <c r="AJ482" s="3">
        <v>1</v>
      </c>
    </row>
    <row r="483" spans="1:36">
      <c r="A483" s="5">
        <v>230</v>
      </c>
      <c r="B483" s="2" t="s">
        <v>480</v>
      </c>
      <c r="C483" s="5" t="s">
        <v>262</v>
      </c>
      <c r="D483" s="13">
        <v>227</v>
      </c>
      <c r="F483" s="5">
        <v>3</v>
      </c>
      <c r="T483" s="5">
        <v>2</v>
      </c>
      <c r="AF483" s="6">
        <v>5</v>
      </c>
      <c r="AI483" s="3">
        <v>1</v>
      </c>
    </row>
    <row r="484" spans="1:36">
      <c r="A484" s="5">
        <v>521</v>
      </c>
      <c r="B484" s="2" t="s">
        <v>671</v>
      </c>
      <c r="C484" s="5" t="s">
        <v>262</v>
      </c>
      <c r="D484" s="13">
        <v>88</v>
      </c>
      <c r="F484" s="5">
        <v>3</v>
      </c>
      <c r="AF484" s="6">
        <v>3</v>
      </c>
    </row>
    <row r="485" spans="1:36">
      <c r="A485" s="5">
        <v>629</v>
      </c>
      <c r="B485" s="2" t="s">
        <v>891</v>
      </c>
      <c r="C485" s="5" t="s">
        <v>301</v>
      </c>
      <c r="D485" s="13">
        <v>918</v>
      </c>
      <c r="AF485" s="6">
        <v>0</v>
      </c>
    </row>
    <row r="486" spans="1:36">
      <c r="A486" s="5">
        <v>97</v>
      </c>
      <c r="B486" s="2" t="s">
        <v>327</v>
      </c>
      <c r="C486" s="5" t="s">
        <v>262</v>
      </c>
      <c r="D486" s="13">
        <v>108</v>
      </c>
      <c r="F486" s="5">
        <v>4</v>
      </c>
      <c r="AF486" s="6">
        <v>4</v>
      </c>
      <c r="AJ486" s="3">
        <v>18</v>
      </c>
    </row>
    <row r="487" spans="1:36">
      <c r="A487" s="5">
        <v>354</v>
      </c>
      <c r="B487" s="2" t="s">
        <v>723</v>
      </c>
      <c r="C487" s="5" t="s">
        <v>288</v>
      </c>
      <c r="D487" s="13">
        <v>303</v>
      </c>
      <c r="AA487" s="3">
        <v>3</v>
      </c>
      <c r="AF487" s="6">
        <v>3</v>
      </c>
      <c r="AJ487" s="3">
        <v>2</v>
      </c>
    </row>
    <row r="488" spans="1:36">
      <c r="A488" s="5">
        <v>921</v>
      </c>
      <c r="B488" s="2" t="s">
        <v>1185</v>
      </c>
      <c r="C488" s="5" t="s">
        <v>109</v>
      </c>
      <c r="D488" s="13">
        <v>175</v>
      </c>
      <c r="F488" s="5">
        <v>3.5</v>
      </c>
      <c r="AF488" s="6">
        <v>3.5</v>
      </c>
    </row>
    <row r="489" spans="1:36">
      <c r="A489" s="5">
        <v>215</v>
      </c>
      <c r="B489" s="2" t="s">
        <v>526</v>
      </c>
      <c r="C489" s="5" t="s">
        <v>262</v>
      </c>
      <c r="D489" s="13">
        <v>186</v>
      </c>
      <c r="F489" s="5">
        <v>1</v>
      </c>
      <c r="AF489" s="6">
        <v>1</v>
      </c>
    </row>
    <row r="490" spans="1:36">
      <c r="B490" s="2" t="s">
        <v>410</v>
      </c>
      <c r="C490" s="5" t="s">
        <v>301</v>
      </c>
      <c r="D490" s="13">
        <v>720</v>
      </c>
      <c r="AF490" s="6">
        <v>0</v>
      </c>
    </row>
    <row r="491" spans="1:36">
      <c r="B491" s="2" t="s">
        <v>447</v>
      </c>
      <c r="C491" s="5" t="s">
        <v>448</v>
      </c>
      <c r="D491" s="13">
        <v>630</v>
      </c>
      <c r="AF491" s="6">
        <v>0</v>
      </c>
    </row>
    <row r="492" spans="1:36">
      <c r="A492" s="5">
        <v>599</v>
      </c>
      <c r="B492" s="2" t="s">
        <v>913</v>
      </c>
      <c r="C492" s="5" t="s">
        <v>262</v>
      </c>
      <c r="D492" s="13">
        <v>72</v>
      </c>
      <c r="F492" s="5">
        <v>1</v>
      </c>
      <c r="AF492" s="6">
        <v>1</v>
      </c>
    </row>
    <row r="493" spans="1:36">
      <c r="A493" s="5">
        <v>587</v>
      </c>
      <c r="B493" s="2" t="s">
        <v>837</v>
      </c>
      <c r="C493" s="5" t="s">
        <v>296</v>
      </c>
      <c r="D493" s="13">
        <v>744</v>
      </c>
      <c r="AF493" s="6">
        <v>0</v>
      </c>
    </row>
    <row r="494" spans="1:36">
      <c r="A494" s="5">
        <v>596</v>
      </c>
      <c r="B494" s="2" t="s">
        <v>843</v>
      </c>
      <c r="C494" s="5" t="s">
        <v>301</v>
      </c>
      <c r="D494" s="13">
        <v>1195</v>
      </c>
      <c r="AF494" s="6">
        <v>0</v>
      </c>
    </row>
    <row r="495" spans="1:36">
      <c r="A495" s="5">
        <v>333</v>
      </c>
      <c r="B495" s="2" t="s">
        <v>706</v>
      </c>
      <c r="C495" s="5" t="s">
        <v>262</v>
      </c>
      <c r="D495" s="13">
        <v>52</v>
      </c>
      <c r="AF495" s="6">
        <v>0</v>
      </c>
      <c r="AJ495" s="3">
        <v>1</v>
      </c>
    </row>
    <row r="496" spans="1:36">
      <c r="A496" s="5">
        <v>435</v>
      </c>
      <c r="B496" s="2" t="s">
        <v>579</v>
      </c>
      <c r="C496" s="5" t="s">
        <v>262</v>
      </c>
      <c r="D496" s="13">
        <v>71</v>
      </c>
      <c r="AF496" s="6">
        <v>0</v>
      </c>
      <c r="AJ496" s="3">
        <v>1</v>
      </c>
    </row>
    <row r="497" spans="1:38">
      <c r="A497" s="5">
        <v>591</v>
      </c>
      <c r="B497" s="2" t="s">
        <v>839</v>
      </c>
      <c r="C497" s="5" t="s">
        <v>257</v>
      </c>
      <c r="D497" s="13">
        <v>257</v>
      </c>
      <c r="F497" s="5">
        <v>4.5</v>
      </c>
      <c r="AF497" s="6">
        <v>4.5</v>
      </c>
      <c r="AI497" s="3">
        <v>2</v>
      </c>
      <c r="AJ497" s="3">
        <v>1</v>
      </c>
    </row>
    <row r="498" spans="1:38">
      <c r="A498" s="5">
        <v>808</v>
      </c>
      <c r="B498" s="2" t="s">
        <v>1109</v>
      </c>
      <c r="C498" s="5" t="s">
        <v>262</v>
      </c>
      <c r="D498" s="13">
        <v>210</v>
      </c>
      <c r="F498" s="5">
        <v>1.5</v>
      </c>
      <c r="AF498" s="6">
        <v>1.5</v>
      </c>
      <c r="AJ498" s="3">
        <v>4</v>
      </c>
    </row>
    <row r="499" spans="1:38">
      <c r="A499" s="5">
        <v>828</v>
      </c>
      <c r="B499" s="2" t="s">
        <v>1126</v>
      </c>
      <c r="C499" s="5" t="s">
        <v>109</v>
      </c>
      <c r="D499" s="13">
        <v>31</v>
      </c>
      <c r="AF499" s="6">
        <v>0</v>
      </c>
    </row>
    <row r="500" spans="1:38">
      <c r="A500" s="5">
        <v>851</v>
      </c>
      <c r="B500" s="2" t="s">
        <v>1142</v>
      </c>
      <c r="C500" s="5" t="s">
        <v>109</v>
      </c>
      <c r="D500" s="13">
        <v>86</v>
      </c>
      <c r="AF500" s="6">
        <v>0</v>
      </c>
    </row>
    <row r="501" spans="1:38">
      <c r="A501" s="5">
        <v>382</v>
      </c>
      <c r="B501" s="2" t="s">
        <v>735</v>
      </c>
      <c r="C501" s="5" t="s">
        <v>67</v>
      </c>
      <c r="D501" s="13">
        <v>835</v>
      </c>
      <c r="E501" s="5">
        <v>2</v>
      </c>
      <c r="V501" s="5">
        <v>18</v>
      </c>
      <c r="AF501" s="6">
        <v>20</v>
      </c>
      <c r="AI501" s="3">
        <v>1</v>
      </c>
      <c r="AK501" s="3">
        <v>51</v>
      </c>
    </row>
    <row r="502" spans="1:38">
      <c r="A502" s="5">
        <v>324</v>
      </c>
      <c r="B502" s="2" t="s">
        <v>699</v>
      </c>
      <c r="C502" s="5" t="s">
        <v>257</v>
      </c>
      <c r="D502" s="13">
        <v>242</v>
      </c>
      <c r="U502" s="5">
        <v>5</v>
      </c>
      <c r="V502" s="5">
        <v>7</v>
      </c>
      <c r="AF502" s="6">
        <v>12</v>
      </c>
      <c r="AI502" s="3">
        <v>1</v>
      </c>
      <c r="AK502" s="3">
        <v>1</v>
      </c>
    </row>
    <row r="503" spans="1:38">
      <c r="B503" s="2" t="s">
        <v>282</v>
      </c>
      <c r="C503" s="5" t="s">
        <v>283</v>
      </c>
      <c r="D503" s="13">
        <v>2000</v>
      </c>
      <c r="AF503" s="6">
        <v>0</v>
      </c>
    </row>
    <row r="504" spans="1:38">
      <c r="A504" s="5">
        <v>22</v>
      </c>
      <c r="B504" s="2" t="s">
        <v>264</v>
      </c>
      <c r="C504" s="5" t="s">
        <v>257</v>
      </c>
      <c r="D504" s="13">
        <v>1346</v>
      </c>
      <c r="N504" s="5">
        <v>4.5</v>
      </c>
      <c r="V504" s="5">
        <v>35</v>
      </c>
      <c r="AB504" s="3">
        <v>10</v>
      </c>
      <c r="AF504" s="6">
        <v>49.5</v>
      </c>
      <c r="AI504" s="3">
        <v>3</v>
      </c>
      <c r="AL504" s="3">
        <v>1</v>
      </c>
    </row>
    <row r="505" spans="1:38">
      <c r="A505" s="5">
        <v>82</v>
      </c>
      <c r="B505" s="2" t="s">
        <v>368</v>
      </c>
      <c r="C505" s="5" t="s">
        <v>262</v>
      </c>
      <c r="D505" s="13">
        <v>67</v>
      </c>
      <c r="F505" s="5">
        <v>1.5</v>
      </c>
      <c r="AF505" s="6">
        <v>1.5</v>
      </c>
    </row>
    <row r="506" spans="1:38">
      <c r="A506" s="5">
        <v>288</v>
      </c>
      <c r="B506" s="2" t="s">
        <v>549</v>
      </c>
      <c r="C506" s="5" t="s">
        <v>262</v>
      </c>
      <c r="D506" s="13">
        <v>36</v>
      </c>
      <c r="V506" s="5">
        <v>0.5</v>
      </c>
      <c r="AF506" s="6">
        <v>0.5</v>
      </c>
    </row>
    <row r="507" spans="1:38">
      <c r="A507" s="5">
        <v>309</v>
      </c>
      <c r="B507" s="2" t="s">
        <v>693</v>
      </c>
      <c r="C507" s="5" t="s">
        <v>257</v>
      </c>
      <c r="D507" s="13">
        <v>296</v>
      </c>
      <c r="F507" s="5">
        <v>6</v>
      </c>
      <c r="AF507" s="6">
        <v>6</v>
      </c>
      <c r="AI507" s="3">
        <v>2</v>
      </c>
    </row>
    <row r="508" spans="1:38">
      <c r="A508" s="5">
        <v>598</v>
      </c>
      <c r="B508" s="2" t="s">
        <v>912</v>
      </c>
      <c r="C508" s="5" t="s">
        <v>262</v>
      </c>
      <c r="D508" s="13">
        <v>8</v>
      </c>
      <c r="F508" s="5">
        <v>1</v>
      </c>
      <c r="AF508" s="6">
        <v>1</v>
      </c>
    </row>
    <row r="509" spans="1:38">
      <c r="A509" s="5">
        <v>658</v>
      </c>
      <c r="B509" s="2" t="s">
        <v>935</v>
      </c>
      <c r="C509" s="5" t="s">
        <v>262</v>
      </c>
      <c r="D509" s="13">
        <v>100</v>
      </c>
      <c r="F509" s="5">
        <v>1</v>
      </c>
      <c r="V509" s="5">
        <v>3</v>
      </c>
      <c r="AF509" s="6">
        <v>4</v>
      </c>
    </row>
    <row r="510" spans="1:38">
      <c r="A510" s="5">
        <v>678</v>
      </c>
      <c r="B510" s="2" t="s">
        <v>887</v>
      </c>
      <c r="C510" s="5" t="s">
        <v>262</v>
      </c>
      <c r="D510" s="13">
        <v>105</v>
      </c>
      <c r="AF510" s="6">
        <v>0</v>
      </c>
      <c r="AI510" s="3">
        <v>1</v>
      </c>
    </row>
    <row r="511" spans="1:38">
      <c r="A511" s="5">
        <v>757</v>
      </c>
      <c r="B511" s="2" t="s">
        <v>1026</v>
      </c>
      <c r="C511" s="5" t="s">
        <v>257</v>
      </c>
      <c r="D511" s="13">
        <v>226</v>
      </c>
      <c r="V511" s="5">
        <v>13</v>
      </c>
      <c r="AF511" s="6">
        <v>13</v>
      </c>
      <c r="AI511" s="3">
        <v>2</v>
      </c>
    </row>
    <row r="512" spans="1:38">
      <c r="A512" s="5">
        <v>951</v>
      </c>
      <c r="B512" s="2" t="s">
        <v>1218</v>
      </c>
      <c r="C512" s="5" t="s">
        <v>1215</v>
      </c>
      <c r="D512" s="13">
        <v>1615</v>
      </c>
      <c r="T512" s="5">
        <v>5</v>
      </c>
      <c r="AF512" s="6">
        <v>5</v>
      </c>
    </row>
    <row r="513" spans="1:38">
      <c r="A513" s="5">
        <v>850</v>
      </c>
      <c r="B513" s="2" t="s">
        <v>1141</v>
      </c>
      <c r="C513" s="5" t="s">
        <v>109</v>
      </c>
      <c r="D513" s="13">
        <v>103</v>
      </c>
      <c r="AF513" s="6">
        <v>0</v>
      </c>
    </row>
    <row r="514" spans="1:38">
      <c r="A514" s="5">
        <v>377</v>
      </c>
      <c r="B514" s="2" t="s">
        <v>732</v>
      </c>
      <c r="C514" s="5" t="s">
        <v>262</v>
      </c>
      <c r="D514" s="13">
        <v>296</v>
      </c>
      <c r="T514" s="5">
        <v>1.5</v>
      </c>
      <c r="AF514" s="6">
        <v>1.5</v>
      </c>
      <c r="AI514" s="3">
        <v>2</v>
      </c>
    </row>
    <row r="515" spans="1:38">
      <c r="A515" s="5">
        <v>869</v>
      </c>
      <c r="B515" s="2" t="s">
        <v>1114</v>
      </c>
      <c r="C515" s="5" t="s">
        <v>108</v>
      </c>
      <c r="D515" s="13">
        <v>233</v>
      </c>
      <c r="T515" s="5">
        <v>1.5</v>
      </c>
      <c r="Z515" s="5">
        <v>4</v>
      </c>
      <c r="AF515" s="6">
        <v>5.5</v>
      </c>
    </row>
    <row r="516" spans="1:38">
      <c r="B516" s="2" t="s">
        <v>556</v>
      </c>
      <c r="C516" s="5" t="s">
        <v>301</v>
      </c>
      <c r="D516" s="13">
        <v>1000</v>
      </c>
      <c r="AF516" s="6">
        <v>0</v>
      </c>
    </row>
    <row r="517" spans="1:38">
      <c r="A517" s="5">
        <v>255</v>
      </c>
      <c r="B517" s="2" t="s">
        <v>500</v>
      </c>
      <c r="C517" s="5" t="s">
        <v>262</v>
      </c>
      <c r="D517" s="13">
        <v>129</v>
      </c>
      <c r="AF517" s="6">
        <v>0</v>
      </c>
      <c r="AJ517" s="3">
        <v>1</v>
      </c>
    </row>
    <row r="518" spans="1:38">
      <c r="A518" s="5">
        <v>231</v>
      </c>
      <c r="B518" s="2" t="s">
        <v>481</v>
      </c>
      <c r="C518" s="5" t="s">
        <v>262</v>
      </c>
      <c r="D518" s="13">
        <v>196</v>
      </c>
      <c r="AF518" s="6">
        <v>0</v>
      </c>
      <c r="AI518" s="3">
        <v>2</v>
      </c>
    </row>
    <row r="519" spans="1:38">
      <c r="A519" s="5">
        <v>496</v>
      </c>
      <c r="B519" s="2" t="s">
        <v>615</v>
      </c>
      <c r="C519" s="5" t="s">
        <v>257</v>
      </c>
      <c r="D519" s="13">
        <v>301</v>
      </c>
      <c r="V519" s="5">
        <v>1.5</v>
      </c>
      <c r="Z519" s="5">
        <v>3</v>
      </c>
      <c r="AF519" s="6">
        <v>4.5</v>
      </c>
      <c r="AI519" s="3">
        <v>2</v>
      </c>
    </row>
    <row r="520" spans="1:38">
      <c r="A520" s="5">
        <v>571</v>
      </c>
      <c r="B520" s="2" t="s">
        <v>824</v>
      </c>
      <c r="C520" s="5" t="s">
        <v>262</v>
      </c>
      <c r="D520" s="13">
        <v>350</v>
      </c>
      <c r="F520" s="5">
        <v>2.5</v>
      </c>
      <c r="S520" s="5">
        <v>1</v>
      </c>
      <c r="AF520" s="6">
        <v>3.5</v>
      </c>
      <c r="AI520" s="3">
        <v>2</v>
      </c>
    </row>
    <row r="521" spans="1:38">
      <c r="A521" s="5">
        <v>715</v>
      </c>
      <c r="B521" s="2" t="s">
        <v>1008</v>
      </c>
      <c r="C521" s="5" t="s">
        <v>262</v>
      </c>
      <c r="D521" s="13">
        <v>36</v>
      </c>
      <c r="F521" s="5">
        <v>3</v>
      </c>
      <c r="AB521" s="3">
        <v>6</v>
      </c>
      <c r="AF521" s="6">
        <v>9</v>
      </c>
    </row>
    <row r="522" spans="1:38">
      <c r="A522" s="5">
        <v>760</v>
      </c>
      <c r="B522" s="2" t="s">
        <v>1027</v>
      </c>
      <c r="C522" s="5" t="s">
        <v>71</v>
      </c>
      <c r="D522" s="13">
        <v>879</v>
      </c>
      <c r="Z522" s="5">
        <v>8</v>
      </c>
      <c r="AF522" s="6">
        <v>8</v>
      </c>
      <c r="AH522" s="3">
        <v>2</v>
      </c>
      <c r="AI522" s="3">
        <v>3</v>
      </c>
      <c r="AK522" s="3">
        <v>39</v>
      </c>
      <c r="AL522" s="3">
        <v>1</v>
      </c>
    </row>
    <row r="523" spans="1:38">
      <c r="B523" s="2" t="s">
        <v>557</v>
      </c>
      <c r="C523" s="5" t="s">
        <v>262</v>
      </c>
      <c r="D523" s="13">
        <v>18</v>
      </c>
      <c r="AF523" s="6">
        <v>0</v>
      </c>
      <c r="AJ523" s="3">
        <v>1</v>
      </c>
    </row>
    <row r="524" spans="1:38">
      <c r="A524" s="5">
        <v>147</v>
      </c>
      <c r="B524" s="2" t="s">
        <v>392</v>
      </c>
      <c r="C524" s="5" t="s">
        <v>275</v>
      </c>
      <c r="D524" s="13">
        <v>402</v>
      </c>
      <c r="AF524" s="6">
        <v>0</v>
      </c>
    </row>
    <row r="525" spans="1:38">
      <c r="B525" s="2" t="s">
        <v>249</v>
      </c>
      <c r="C525" s="5" t="s">
        <v>413</v>
      </c>
      <c r="D525" s="13">
        <v>1000</v>
      </c>
      <c r="AF525" s="6">
        <v>0</v>
      </c>
    </row>
    <row r="526" spans="1:38">
      <c r="A526" s="5">
        <v>17</v>
      </c>
      <c r="B526" s="2" t="s">
        <v>236</v>
      </c>
      <c r="C526" s="5" t="s">
        <v>226</v>
      </c>
      <c r="D526" s="13">
        <v>2547</v>
      </c>
      <c r="E526" s="5">
        <v>9</v>
      </c>
      <c r="F526" s="5">
        <v>8</v>
      </c>
      <c r="J526" s="5">
        <v>1</v>
      </c>
      <c r="T526" s="5">
        <v>24</v>
      </c>
      <c r="AB526" s="3">
        <v>16</v>
      </c>
      <c r="AF526" s="6">
        <v>58</v>
      </c>
      <c r="AG526" s="3">
        <v>166</v>
      </c>
      <c r="AH526" s="3">
        <v>2</v>
      </c>
      <c r="AI526" s="3">
        <v>3</v>
      </c>
      <c r="AJ526" s="3">
        <v>2</v>
      </c>
      <c r="AL526" s="3">
        <v>1</v>
      </c>
    </row>
    <row r="527" spans="1:38">
      <c r="A527" s="5">
        <v>450</v>
      </c>
      <c r="B527" s="2" t="s">
        <v>585</v>
      </c>
      <c r="C527" s="5" t="s">
        <v>95</v>
      </c>
      <c r="D527" s="13">
        <v>593</v>
      </c>
      <c r="F527" s="5">
        <v>4</v>
      </c>
      <c r="V527" s="5">
        <v>3</v>
      </c>
      <c r="AF527" s="6">
        <v>7</v>
      </c>
      <c r="AG527" s="3">
        <v>130</v>
      </c>
      <c r="AJ527" s="3">
        <v>1</v>
      </c>
    </row>
    <row r="528" spans="1:38">
      <c r="A528" s="5">
        <v>432</v>
      </c>
      <c r="B528" s="2" t="s">
        <v>584</v>
      </c>
      <c r="C528" s="5" t="s">
        <v>478</v>
      </c>
      <c r="D528" s="13">
        <v>73</v>
      </c>
      <c r="AF528" s="6">
        <v>0</v>
      </c>
      <c r="AG528" s="3">
        <v>6</v>
      </c>
    </row>
    <row r="529" spans="1:38">
      <c r="A529" s="5">
        <v>607</v>
      </c>
      <c r="B529" s="2" t="s">
        <v>846</v>
      </c>
      <c r="C529" s="5" t="s">
        <v>262</v>
      </c>
      <c r="D529" s="13">
        <v>130</v>
      </c>
      <c r="F529" s="5">
        <v>5</v>
      </c>
      <c r="N529" s="5">
        <v>2</v>
      </c>
      <c r="AF529" s="6">
        <v>7</v>
      </c>
      <c r="AJ529" s="3">
        <v>1</v>
      </c>
    </row>
    <row r="530" spans="1:38">
      <c r="A530" s="5">
        <v>841</v>
      </c>
      <c r="B530" s="2" t="s">
        <v>660</v>
      </c>
      <c r="C530" s="5" t="s">
        <v>262</v>
      </c>
      <c r="D530" s="13">
        <v>68</v>
      </c>
      <c r="AF530" s="6">
        <v>0</v>
      </c>
    </row>
    <row r="531" spans="1:38">
      <c r="A531" s="5">
        <v>666</v>
      </c>
      <c r="B531" s="2" t="s">
        <v>880</v>
      </c>
      <c r="C531" s="5" t="s">
        <v>257</v>
      </c>
      <c r="D531" s="13">
        <v>4831</v>
      </c>
      <c r="J531" s="5">
        <v>52</v>
      </c>
      <c r="N531" s="5">
        <v>6</v>
      </c>
      <c r="AF531" s="6">
        <v>58</v>
      </c>
      <c r="AI531" s="3">
        <v>1</v>
      </c>
    </row>
    <row r="532" spans="1:38">
      <c r="A532" s="5">
        <v>4</v>
      </c>
      <c r="B532" s="2" t="s">
        <v>246</v>
      </c>
      <c r="C532" s="5" t="s">
        <v>65</v>
      </c>
      <c r="D532" s="13">
        <v>4817</v>
      </c>
      <c r="F532" s="5">
        <v>5</v>
      </c>
      <c r="J532" s="5">
        <v>3</v>
      </c>
      <c r="L532" s="5">
        <v>3</v>
      </c>
      <c r="M532" s="5">
        <v>10</v>
      </c>
      <c r="N532" s="5">
        <v>34</v>
      </c>
      <c r="P532" s="5">
        <v>8</v>
      </c>
      <c r="AB532" s="3">
        <v>72</v>
      </c>
      <c r="AF532" s="6">
        <v>135</v>
      </c>
    </row>
    <row r="533" spans="1:38">
      <c r="A533" s="5">
        <v>835</v>
      </c>
      <c r="B533" s="2" t="s">
        <v>1131</v>
      </c>
      <c r="C533" s="5" t="s">
        <v>108</v>
      </c>
      <c r="D533" s="13">
        <v>1042</v>
      </c>
      <c r="F533" s="5">
        <v>6</v>
      </c>
      <c r="J533" s="5">
        <v>1.5</v>
      </c>
      <c r="N533" s="5">
        <v>3.5</v>
      </c>
      <c r="T533" s="5">
        <v>19.5</v>
      </c>
      <c r="U533" s="5">
        <v>1.5</v>
      </c>
      <c r="V533" s="5">
        <v>11.5</v>
      </c>
      <c r="Z533" s="5">
        <v>4</v>
      </c>
      <c r="AB533" s="3">
        <v>37</v>
      </c>
      <c r="AF533" s="6">
        <v>84.5</v>
      </c>
    </row>
    <row r="534" spans="1:38">
      <c r="A534" s="5">
        <v>36</v>
      </c>
      <c r="B534" s="2" t="s">
        <v>350</v>
      </c>
      <c r="C534" s="5" t="s">
        <v>257</v>
      </c>
      <c r="D534" s="13">
        <v>2108</v>
      </c>
      <c r="I534" s="5">
        <v>16.5</v>
      </c>
      <c r="T534" s="5">
        <v>21</v>
      </c>
      <c r="V534" s="5">
        <v>24</v>
      </c>
      <c r="AB534" s="3">
        <v>120</v>
      </c>
      <c r="AE534" s="5">
        <v>10</v>
      </c>
      <c r="AF534" s="10">
        <v>191.5</v>
      </c>
    </row>
    <row r="535" spans="1:38">
      <c r="A535" s="5">
        <v>730</v>
      </c>
      <c r="B535" s="2" t="s">
        <v>986</v>
      </c>
      <c r="C535" s="5" t="s">
        <v>275</v>
      </c>
      <c r="D535" s="13">
        <v>439</v>
      </c>
      <c r="AF535" s="6">
        <v>0</v>
      </c>
    </row>
    <row r="536" spans="1:38">
      <c r="A536" s="5">
        <v>719</v>
      </c>
      <c r="B536" s="2" t="s">
        <v>976</v>
      </c>
      <c r="C536" s="5" t="s">
        <v>95</v>
      </c>
      <c r="D536" s="13">
        <v>1888</v>
      </c>
      <c r="N536" s="5">
        <v>16</v>
      </c>
      <c r="P536" s="5">
        <v>6</v>
      </c>
      <c r="V536" s="5">
        <v>6</v>
      </c>
      <c r="AF536" s="60">
        <v>28</v>
      </c>
      <c r="AG536" s="3">
        <v>200</v>
      </c>
      <c r="AI536" s="3">
        <v>2</v>
      </c>
      <c r="AJ536" s="3">
        <v>1</v>
      </c>
      <c r="AL536" s="3">
        <v>1</v>
      </c>
    </row>
    <row r="537" spans="1:38">
      <c r="A537" s="5">
        <v>192</v>
      </c>
      <c r="B537" s="2" t="s">
        <v>450</v>
      </c>
      <c r="C537" s="5" t="s">
        <v>257</v>
      </c>
      <c r="D537" s="13">
        <v>402</v>
      </c>
      <c r="P537" s="5">
        <v>4</v>
      </c>
      <c r="Q537" s="5">
        <v>4</v>
      </c>
      <c r="AF537" s="6">
        <v>8</v>
      </c>
      <c r="AI537" s="3">
        <v>1</v>
      </c>
    </row>
    <row r="538" spans="1:38">
      <c r="A538" s="5">
        <v>182</v>
      </c>
      <c r="B538" s="2" t="s">
        <v>432</v>
      </c>
      <c r="C538" s="5" t="s">
        <v>262</v>
      </c>
      <c r="D538" s="13">
        <v>87</v>
      </c>
      <c r="AF538" s="6">
        <v>0</v>
      </c>
      <c r="AJ538" s="3">
        <v>2</v>
      </c>
    </row>
    <row r="539" spans="1:38">
      <c r="A539" s="5">
        <v>683</v>
      </c>
      <c r="B539" s="2" t="s">
        <v>947</v>
      </c>
      <c r="C539" s="5" t="s">
        <v>262</v>
      </c>
      <c r="D539" s="13">
        <v>179</v>
      </c>
      <c r="V539" s="5">
        <v>5</v>
      </c>
      <c r="AF539" s="6">
        <v>5</v>
      </c>
      <c r="AI539" s="3">
        <v>1</v>
      </c>
    </row>
    <row r="540" spans="1:38">
      <c r="A540" s="5">
        <v>393</v>
      </c>
      <c r="B540" s="2" t="s">
        <v>743</v>
      </c>
      <c r="C540" s="5" t="s">
        <v>257</v>
      </c>
      <c r="D540" s="13">
        <v>387</v>
      </c>
      <c r="F540" s="5">
        <v>5</v>
      </c>
      <c r="V540" s="5">
        <v>5</v>
      </c>
      <c r="AB540" s="3">
        <v>13</v>
      </c>
      <c r="AF540" s="6">
        <v>23</v>
      </c>
      <c r="AI540" s="3">
        <v>1</v>
      </c>
      <c r="AJ540" s="3">
        <v>1</v>
      </c>
    </row>
    <row r="541" spans="1:38">
      <c r="A541" s="5">
        <v>576</v>
      </c>
      <c r="B541" s="2" t="s">
        <v>826</v>
      </c>
      <c r="C541" s="5" t="s">
        <v>262</v>
      </c>
      <c r="D541" s="13">
        <v>74</v>
      </c>
      <c r="AF541" s="6">
        <v>0</v>
      </c>
      <c r="AJ541" s="3">
        <v>18</v>
      </c>
    </row>
    <row r="542" spans="1:38">
      <c r="A542" s="5">
        <v>54</v>
      </c>
      <c r="B542" s="2" t="s">
        <v>299</v>
      </c>
      <c r="C542" s="5" t="s">
        <v>262</v>
      </c>
      <c r="D542" s="13">
        <v>92</v>
      </c>
      <c r="AB542" s="3">
        <v>6.5</v>
      </c>
      <c r="AF542" s="6">
        <v>6.5</v>
      </c>
      <c r="AJ542" s="3">
        <v>2</v>
      </c>
    </row>
    <row r="543" spans="1:38">
      <c r="A543" s="5">
        <v>577</v>
      </c>
      <c r="B543" s="2" t="s">
        <v>907</v>
      </c>
      <c r="C543" s="5" t="s">
        <v>262</v>
      </c>
      <c r="D543" s="13">
        <v>38</v>
      </c>
      <c r="AB543" s="3">
        <v>8</v>
      </c>
      <c r="AF543" s="6">
        <v>8</v>
      </c>
    </row>
    <row r="544" spans="1:38">
      <c r="A544" s="5">
        <v>241</v>
      </c>
      <c r="B544" s="2" t="s">
        <v>534</v>
      </c>
      <c r="C544" s="5" t="s">
        <v>262</v>
      </c>
      <c r="D544" s="13">
        <v>147</v>
      </c>
      <c r="AF544" s="6">
        <v>0</v>
      </c>
    </row>
    <row r="545" spans="1:38">
      <c r="B545" s="2" t="s">
        <v>1022</v>
      </c>
      <c r="C545" s="5" t="s">
        <v>275</v>
      </c>
      <c r="D545" s="13">
        <v>360</v>
      </c>
      <c r="AF545" s="6">
        <v>0</v>
      </c>
    </row>
    <row r="546" spans="1:38">
      <c r="A546" s="5">
        <v>708</v>
      </c>
      <c r="B546" s="2" t="s">
        <v>967</v>
      </c>
      <c r="C546" s="5" t="s">
        <v>341</v>
      </c>
      <c r="D546" s="13">
        <v>1748</v>
      </c>
      <c r="T546" s="5">
        <v>3</v>
      </c>
      <c r="AF546" s="6">
        <v>3</v>
      </c>
      <c r="AI546" s="3">
        <v>6</v>
      </c>
      <c r="AL546" s="3">
        <v>1</v>
      </c>
    </row>
    <row r="547" spans="1:38">
      <c r="A547" s="5">
        <v>672</v>
      </c>
      <c r="B547" s="2" t="s">
        <v>884</v>
      </c>
      <c r="C547" s="5" t="s">
        <v>257</v>
      </c>
      <c r="D547" s="13">
        <v>605</v>
      </c>
      <c r="F547" s="5">
        <v>7</v>
      </c>
      <c r="V547" s="5">
        <v>6</v>
      </c>
      <c r="AF547" s="6">
        <v>13</v>
      </c>
      <c r="AI547" s="3">
        <v>2</v>
      </c>
    </row>
    <row r="548" spans="1:38">
      <c r="A548" s="5">
        <v>1</v>
      </c>
      <c r="B548" s="2" t="s">
        <v>225</v>
      </c>
      <c r="C548" s="5" t="s">
        <v>226</v>
      </c>
      <c r="D548" s="13">
        <v>3094</v>
      </c>
      <c r="M548" s="5">
        <v>5</v>
      </c>
      <c r="N548" s="5">
        <v>72.5</v>
      </c>
      <c r="P548" s="5">
        <v>6.5</v>
      </c>
      <c r="T548" s="5">
        <v>26</v>
      </c>
      <c r="AB548" s="3">
        <v>5.5</v>
      </c>
      <c r="AF548" s="6">
        <v>115.5</v>
      </c>
      <c r="AG548" s="3">
        <v>205</v>
      </c>
      <c r="AH548" s="3">
        <v>2</v>
      </c>
      <c r="AI548" s="3">
        <v>3</v>
      </c>
      <c r="AJ548" s="3">
        <v>1</v>
      </c>
      <c r="AL548" s="3">
        <v>1</v>
      </c>
    </row>
    <row r="549" spans="1:38">
      <c r="A549" s="5">
        <v>77</v>
      </c>
      <c r="B549" s="2" t="s">
        <v>312</v>
      </c>
      <c r="C549" s="5" t="s">
        <v>301</v>
      </c>
      <c r="D549" s="13">
        <v>1487</v>
      </c>
      <c r="F549" s="5">
        <v>5.5</v>
      </c>
      <c r="T549" s="5">
        <v>2</v>
      </c>
      <c r="AF549" s="6">
        <v>7.5</v>
      </c>
      <c r="AI549" s="3">
        <v>1</v>
      </c>
    </row>
    <row r="550" spans="1:38">
      <c r="A550" s="5">
        <v>277</v>
      </c>
      <c r="B550" s="2" t="s">
        <v>514</v>
      </c>
      <c r="C550" s="5" t="s">
        <v>257</v>
      </c>
      <c r="D550" s="13">
        <v>472</v>
      </c>
      <c r="AF550" s="6">
        <v>0</v>
      </c>
      <c r="AI550" s="3">
        <v>2</v>
      </c>
      <c r="AJ550" s="3">
        <v>1</v>
      </c>
    </row>
    <row r="551" spans="1:38">
      <c r="A551" s="5">
        <v>90</v>
      </c>
      <c r="B551" s="2" t="s">
        <v>323</v>
      </c>
      <c r="C551" s="5" t="s">
        <v>71</v>
      </c>
      <c r="D551" s="13">
        <v>378</v>
      </c>
      <c r="AF551" s="6">
        <v>0</v>
      </c>
      <c r="AI551" s="3">
        <v>1</v>
      </c>
      <c r="AK551" s="3">
        <v>48</v>
      </c>
    </row>
    <row r="552" spans="1:38">
      <c r="A552" s="5">
        <v>371</v>
      </c>
      <c r="B552" s="2" t="s">
        <v>50</v>
      </c>
      <c r="C552" s="5" t="s">
        <v>262</v>
      </c>
      <c r="D552" s="13">
        <v>148</v>
      </c>
      <c r="N552" s="5">
        <v>6</v>
      </c>
      <c r="AF552" s="6">
        <v>6</v>
      </c>
      <c r="AI552" s="3">
        <v>2</v>
      </c>
    </row>
    <row r="553" spans="1:38">
      <c r="A553" s="5">
        <v>477</v>
      </c>
      <c r="B553" s="2" t="s">
        <v>658</v>
      </c>
      <c r="C553" s="5" t="s">
        <v>262</v>
      </c>
      <c r="D553" s="13">
        <v>10</v>
      </c>
      <c r="AF553" s="6">
        <v>0</v>
      </c>
    </row>
    <row r="554" spans="1:38">
      <c r="A554" s="5">
        <v>593</v>
      </c>
      <c r="B554" s="2" t="s">
        <v>911</v>
      </c>
      <c r="C554" s="5" t="s">
        <v>262</v>
      </c>
      <c r="D554" s="13">
        <v>24</v>
      </c>
      <c r="AF554" s="6">
        <v>0</v>
      </c>
    </row>
    <row r="555" spans="1:38">
      <c r="A555" s="5">
        <v>47</v>
      </c>
      <c r="B555" s="2" t="s">
        <v>291</v>
      </c>
      <c r="C555" s="5" t="s">
        <v>288</v>
      </c>
      <c r="D555" s="13">
        <v>894</v>
      </c>
      <c r="AF555" s="6">
        <v>0</v>
      </c>
    </row>
    <row r="556" spans="1:38">
      <c r="A556" s="5">
        <v>774</v>
      </c>
      <c r="B556" s="2" t="s">
        <v>1032</v>
      </c>
      <c r="C556" s="5" t="s">
        <v>288</v>
      </c>
      <c r="D556" s="13">
        <v>960</v>
      </c>
      <c r="AF556" s="6">
        <v>0</v>
      </c>
      <c r="AI556" s="3">
        <v>2</v>
      </c>
      <c r="AJ556" s="3">
        <v>2</v>
      </c>
    </row>
    <row r="557" spans="1:38">
      <c r="A557" s="5">
        <v>780</v>
      </c>
      <c r="B557" s="2" t="s">
        <v>1037</v>
      </c>
      <c r="C557" s="5" t="s">
        <v>257</v>
      </c>
      <c r="D557" s="13">
        <v>321</v>
      </c>
      <c r="N557" s="5">
        <v>3</v>
      </c>
      <c r="P557" s="5">
        <v>4</v>
      </c>
      <c r="AF557" s="6">
        <v>7</v>
      </c>
      <c r="AI557" s="3">
        <v>2</v>
      </c>
    </row>
    <row r="558" spans="1:38">
      <c r="A558" s="5">
        <v>226</v>
      </c>
      <c r="B558" s="2" t="s">
        <v>479</v>
      </c>
      <c r="C558" s="5" t="s">
        <v>257</v>
      </c>
      <c r="D558" s="13">
        <v>590</v>
      </c>
      <c r="H558" s="5">
        <v>0.5</v>
      </c>
      <c r="N558" s="5">
        <v>0.5</v>
      </c>
      <c r="AC558" s="81">
        <v>8</v>
      </c>
      <c r="AF558" s="6">
        <v>9</v>
      </c>
      <c r="AJ558" s="3">
        <v>1</v>
      </c>
    </row>
    <row r="559" spans="1:38">
      <c r="A559" s="5">
        <v>310</v>
      </c>
      <c r="B559" s="2" t="s">
        <v>769</v>
      </c>
      <c r="C559" s="5" t="s">
        <v>262</v>
      </c>
      <c r="D559" s="13">
        <v>47</v>
      </c>
      <c r="AF559" s="6">
        <v>0</v>
      </c>
    </row>
    <row r="560" spans="1:38">
      <c r="A560" s="5">
        <v>472</v>
      </c>
      <c r="B560" s="2" t="s">
        <v>600</v>
      </c>
      <c r="C560" s="5" t="s">
        <v>257</v>
      </c>
      <c r="D560" s="13">
        <v>592</v>
      </c>
      <c r="F560" s="5">
        <v>4</v>
      </c>
      <c r="P560" s="5">
        <v>3</v>
      </c>
      <c r="V560" s="5">
        <v>3.5</v>
      </c>
      <c r="AB560" s="3">
        <v>7</v>
      </c>
      <c r="AF560" s="6">
        <v>17.5</v>
      </c>
      <c r="AI560" s="3">
        <v>2</v>
      </c>
      <c r="AJ560" s="3">
        <v>1</v>
      </c>
    </row>
    <row r="561" spans="1:38">
      <c r="A561" s="5">
        <v>196</v>
      </c>
      <c r="B561" s="2" t="s">
        <v>456</v>
      </c>
      <c r="C561" s="5" t="s">
        <v>257</v>
      </c>
      <c r="D561" s="13">
        <v>674</v>
      </c>
      <c r="P561" s="5">
        <v>2.5</v>
      </c>
      <c r="U561" s="5">
        <v>5</v>
      </c>
      <c r="AA561" s="3">
        <v>21</v>
      </c>
      <c r="AF561" s="6">
        <v>28.5</v>
      </c>
      <c r="AI561" s="3">
        <v>2</v>
      </c>
    </row>
    <row r="562" spans="1:38">
      <c r="A562" s="5">
        <v>37</v>
      </c>
      <c r="B562" s="2" t="s">
        <v>256</v>
      </c>
      <c r="C562" s="5" t="s">
        <v>257</v>
      </c>
      <c r="D562" s="13">
        <v>1386</v>
      </c>
      <c r="J562" s="5">
        <v>14.5</v>
      </c>
      <c r="M562" s="5">
        <v>1.5</v>
      </c>
      <c r="T562" s="5">
        <v>6</v>
      </c>
      <c r="V562" s="5">
        <v>8</v>
      </c>
      <c r="AB562" s="3">
        <v>15</v>
      </c>
      <c r="AF562" s="6">
        <v>45</v>
      </c>
      <c r="AI562" s="3">
        <v>3</v>
      </c>
      <c r="AL562" s="3">
        <v>1</v>
      </c>
    </row>
    <row r="563" spans="1:38">
      <c r="A563" s="5">
        <v>350</v>
      </c>
      <c r="B563" s="2" t="s">
        <v>721</v>
      </c>
      <c r="C563" s="5" t="s">
        <v>257</v>
      </c>
      <c r="D563" s="13">
        <v>458</v>
      </c>
      <c r="P563" s="5">
        <v>8</v>
      </c>
      <c r="AB563" s="3">
        <v>10</v>
      </c>
      <c r="AF563" s="6">
        <v>18</v>
      </c>
      <c r="AI563" s="3">
        <v>3</v>
      </c>
    </row>
    <row r="564" spans="1:38">
      <c r="A564" s="5">
        <v>815</v>
      </c>
      <c r="B564" s="2" t="s">
        <v>1117</v>
      </c>
      <c r="C564" s="5" t="s">
        <v>109</v>
      </c>
      <c r="D564" s="13">
        <v>20</v>
      </c>
      <c r="V564" s="5">
        <v>2</v>
      </c>
      <c r="AF564" s="6">
        <v>2</v>
      </c>
    </row>
    <row r="565" spans="1:38">
      <c r="A565" s="5">
        <v>165</v>
      </c>
      <c r="B565" s="2" t="s">
        <v>441</v>
      </c>
      <c r="C565" s="5" t="s">
        <v>262</v>
      </c>
      <c r="D565" s="13">
        <v>36</v>
      </c>
      <c r="AF565" s="6">
        <v>0</v>
      </c>
    </row>
    <row r="566" spans="1:38">
      <c r="A566" s="5">
        <v>164</v>
      </c>
      <c r="B566" s="2" t="s">
        <v>440</v>
      </c>
      <c r="C566" s="5" t="s">
        <v>262</v>
      </c>
      <c r="D566" s="13">
        <v>17</v>
      </c>
      <c r="AF566" s="6">
        <v>0</v>
      </c>
    </row>
    <row r="567" spans="1:38">
      <c r="A567" s="5">
        <v>209</v>
      </c>
      <c r="B567" s="2" t="s">
        <v>469</v>
      </c>
      <c r="C567" s="5" t="s">
        <v>262</v>
      </c>
      <c r="D567" s="13">
        <v>56</v>
      </c>
      <c r="AF567" s="6">
        <v>0</v>
      </c>
      <c r="AJ567" s="3">
        <v>2</v>
      </c>
    </row>
    <row r="568" spans="1:38">
      <c r="A568" s="5">
        <v>416</v>
      </c>
      <c r="B568" s="2" t="s">
        <v>792</v>
      </c>
      <c r="C568" s="5" t="s">
        <v>262</v>
      </c>
      <c r="D568" s="13">
        <v>38</v>
      </c>
      <c r="AF568" s="6">
        <v>0</v>
      </c>
    </row>
    <row r="569" spans="1:38">
      <c r="A569" s="5">
        <v>360</v>
      </c>
      <c r="B569" s="2" t="s">
        <v>781</v>
      </c>
      <c r="C569" s="5" t="s">
        <v>262</v>
      </c>
      <c r="D569" s="13">
        <v>77</v>
      </c>
      <c r="U569" s="5">
        <v>1.5</v>
      </c>
      <c r="V569" s="5">
        <v>3</v>
      </c>
      <c r="AF569" s="6">
        <v>4.5</v>
      </c>
    </row>
    <row r="570" spans="1:38">
      <c r="A570" s="5">
        <v>323</v>
      </c>
      <c r="B570" s="2" t="s">
        <v>698</v>
      </c>
      <c r="C570" s="5" t="s">
        <v>257</v>
      </c>
      <c r="D570" s="13">
        <v>831</v>
      </c>
      <c r="F570" s="5">
        <v>19</v>
      </c>
      <c r="Z570" s="5">
        <v>4.5</v>
      </c>
      <c r="AF570" s="6">
        <v>23.5</v>
      </c>
      <c r="AI570" s="3">
        <v>3</v>
      </c>
    </row>
    <row r="571" spans="1:38">
      <c r="A571" s="5">
        <v>813</v>
      </c>
      <c r="B571" s="2" t="s">
        <v>1115</v>
      </c>
      <c r="C571" s="5" t="s">
        <v>109</v>
      </c>
      <c r="D571" s="13">
        <v>34</v>
      </c>
      <c r="AF571" s="6">
        <v>0</v>
      </c>
    </row>
    <row r="572" spans="1:38">
      <c r="A572" s="5">
        <v>923</v>
      </c>
      <c r="B572" s="2" t="s">
        <v>1187</v>
      </c>
      <c r="C572" s="5" t="s">
        <v>109</v>
      </c>
      <c r="D572" s="13">
        <v>50</v>
      </c>
      <c r="F572" s="5">
        <v>1</v>
      </c>
      <c r="AF572" s="6">
        <v>1</v>
      </c>
    </row>
    <row r="573" spans="1:38">
      <c r="A573" s="5">
        <v>356</v>
      </c>
      <c r="B573" s="2" t="s">
        <v>46</v>
      </c>
      <c r="C573" s="5" t="s">
        <v>71</v>
      </c>
      <c r="D573" s="13">
        <v>1032</v>
      </c>
      <c r="F573" s="5">
        <v>2.5</v>
      </c>
      <c r="AF573" s="6">
        <v>2.5</v>
      </c>
      <c r="AI573" s="3">
        <v>2</v>
      </c>
      <c r="AK573" s="3">
        <v>95</v>
      </c>
    </row>
    <row r="574" spans="1:38">
      <c r="A574" s="5">
        <v>403</v>
      </c>
      <c r="B574" s="2" t="s">
        <v>46</v>
      </c>
      <c r="C574" s="5" t="s">
        <v>257</v>
      </c>
      <c r="D574" s="13">
        <v>484</v>
      </c>
      <c r="F574" s="5">
        <v>3</v>
      </c>
      <c r="T574" s="5">
        <v>5</v>
      </c>
      <c r="U574" s="5">
        <v>8.5</v>
      </c>
      <c r="V574" s="5">
        <v>4</v>
      </c>
      <c r="AB574" s="3">
        <v>13</v>
      </c>
      <c r="AF574" s="6">
        <v>33.5</v>
      </c>
    </row>
    <row r="575" spans="1:38">
      <c r="A575" s="5">
        <v>189</v>
      </c>
      <c r="B575" s="2" t="s">
        <v>60</v>
      </c>
      <c r="C575" s="5" t="s">
        <v>262</v>
      </c>
      <c r="D575" s="13">
        <v>176</v>
      </c>
      <c r="F575" s="5">
        <v>3.5</v>
      </c>
      <c r="AF575" s="6">
        <v>3.5</v>
      </c>
      <c r="AJ575" s="3">
        <v>2</v>
      </c>
    </row>
    <row r="576" spans="1:38">
      <c r="A576" s="5">
        <v>169</v>
      </c>
      <c r="B576" s="2" t="s">
        <v>62</v>
      </c>
      <c r="C576" s="5" t="s">
        <v>262</v>
      </c>
      <c r="D576" s="13">
        <v>174</v>
      </c>
      <c r="AF576" s="6">
        <v>0</v>
      </c>
      <c r="AI576" s="3">
        <v>1</v>
      </c>
      <c r="AK576" s="3">
        <v>8</v>
      </c>
    </row>
    <row r="577" spans="1:36">
      <c r="A577" s="5">
        <v>476</v>
      </c>
      <c r="B577" s="2" t="s">
        <v>57</v>
      </c>
      <c r="C577" s="5" t="s">
        <v>262</v>
      </c>
      <c r="D577" s="13">
        <v>120</v>
      </c>
      <c r="AF577" s="6">
        <v>0</v>
      </c>
      <c r="AJ577" s="3">
        <v>1</v>
      </c>
    </row>
    <row r="578" spans="1:36">
      <c r="A578" s="5">
        <v>558</v>
      </c>
      <c r="B578" s="2" t="s">
        <v>1273</v>
      </c>
      <c r="C578" s="5" t="s">
        <v>262</v>
      </c>
      <c r="D578" s="13">
        <v>303</v>
      </c>
      <c r="F578" s="5">
        <v>4</v>
      </c>
      <c r="AF578" s="6">
        <v>4</v>
      </c>
      <c r="AJ578" s="3">
        <v>2</v>
      </c>
    </row>
    <row r="579" spans="1:36">
      <c r="A579" s="5">
        <v>650</v>
      </c>
      <c r="B579" s="2" t="s">
        <v>39</v>
      </c>
      <c r="C579" s="5" t="s">
        <v>262</v>
      </c>
      <c r="D579" s="13">
        <v>85</v>
      </c>
      <c r="AF579" s="6">
        <v>0</v>
      </c>
    </row>
    <row r="580" spans="1:36">
      <c r="A580" s="5">
        <v>839</v>
      </c>
      <c r="B580" s="2" t="s">
        <v>29</v>
      </c>
      <c r="C580" s="5" t="s">
        <v>109</v>
      </c>
      <c r="D580" s="13">
        <v>71</v>
      </c>
      <c r="F580" s="5">
        <v>0.5</v>
      </c>
      <c r="AF580" s="6">
        <v>0.5</v>
      </c>
    </row>
    <row r="581" spans="1:36">
      <c r="A581" s="5">
        <v>861</v>
      </c>
      <c r="B581" s="2" t="s">
        <v>28</v>
      </c>
      <c r="C581" s="5" t="s">
        <v>109</v>
      </c>
      <c r="D581" s="13">
        <v>112</v>
      </c>
      <c r="AF581" s="6">
        <v>0</v>
      </c>
    </row>
    <row r="582" spans="1:36">
      <c r="A582" s="5">
        <v>863</v>
      </c>
      <c r="B582" s="2" t="s">
        <v>27</v>
      </c>
      <c r="C582" s="5" t="s">
        <v>109</v>
      </c>
      <c r="D582" s="13">
        <v>119</v>
      </c>
      <c r="AF582" s="6">
        <v>0</v>
      </c>
    </row>
    <row r="583" spans="1:36">
      <c r="A583" s="5">
        <v>634</v>
      </c>
      <c r="B583" s="2" t="s">
        <v>859</v>
      </c>
      <c r="C583" s="5" t="s">
        <v>95</v>
      </c>
      <c r="D583" s="13">
        <v>919</v>
      </c>
      <c r="L583" s="5">
        <v>4</v>
      </c>
      <c r="N583" s="5">
        <v>3</v>
      </c>
      <c r="AF583" s="6">
        <v>7</v>
      </c>
      <c r="AG583" s="3">
        <v>150</v>
      </c>
      <c r="AJ583" s="3">
        <v>2</v>
      </c>
    </row>
    <row r="584" spans="1:36">
      <c r="A584" s="5">
        <v>27</v>
      </c>
      <c r="B584" s="2" t="s">
        <v>354</v>
      </c>
      <c r="C584" s="5" t="s">
        <v>262</v>
      </c>
      <c r="D584" s="13">
        <v>128</v>
      </c>
      <c r="V584" s="5">
        <v>3</v>
      </c>
      <c r="AF584" s="6">
        <v>3</v>
      </c>
    </row>
    <row r="585" spans="1:36">
      <c r="A585" s="5">
        <v>30</v>
      </c>
      <c r="B585" s="2" t="s">
        <v>270</v>
      </c>
      <c r="C585" s="5" t="s">
        <v>257</v>
      </c>
      <c r="D585" s="13">
        <v>381</v>
      </c>
      <c r="V585" s="5">
        <v>20</v>
      </c>
      <c r="AF585" s="6">
        <v>20</v>
      </c>
      <c r="AI585" s="3">
        <v>2</v>
      </c>
    </row>
    <row r="586" spans="1:36">
      <c r="A586" s="5">
        <v>142</v>
      </c>
      <c r="B586" s="2" t="s">
        <v>406</v>
      </c>
      <c r="C586" s="5" t="s">
        <v>262</v>
      </c>
      <c r="D586" s="13">
        <v>16</v>
      </c>
      <c r="F586" s="5">
        <v>1</v>
      </c>
      <c r="AF586" s="6">
        <v>1</v>
      </c>
    </row>
    <row r="587" spans="1:36">
      <c r="A587" s="5">
        <v>135</v>
      </c>
      <c r="B587" s="2" t="s">
        <v>388</v>
      </c>
      <c r="C587" s="5" t="s">
        <v>72</v>
      </c>
      <c r="D587" s="13">
        <v>2883</v>
      </c>
      <c r="F587" s="5">
        <v>3</v>
      </c>
      <c r="T587" s="5">
        <v>16</v>
      </c>
      <c r="AF587" s="6">
        <v>19</v>
      </c>
      <c r="AI587" s="3">
        <v>2</v>
      </c>
    </row>
    <row r="588" spans="1:36">
      <c r="A588" s="5">
        <v>325</v>
      </c>
      <c r="B588" s="2" t="s">
        <v>701</v>
      </c>
      <c r="C588" s="5" t="s">
        <v>257</v>
      </c>
      <c r="D588" s="13">
        <v>370</v>
      </c>
      <c r="V588" s="5">
        <v>7.5</v>
      </c>
      <c r="AF588" s="6">
        <v>7.5</v>
      </c>
      <c r="AJ588" s="3">
        <v>2</v>
      </c>
    </row>
    <row r="589" spans="1:36">
      <c r="A589" s="5">
        <v>162</v>
      </c>
      <c r="B589" s="2" t="s">
        <v>420</v>
      </c>
      <c r="C589" s="5" t="s">
        <v>69</v>
      </c>
      <c r="D589" s="13">
        <v>955</v>
      </c>
      <c r="F589" s="5">
        <v>4.5</v>
      </c>
      <c r="N589" s="5">
        <v>4</v>
      </c>
      <c r="T589" s="5">
        <v>6</v>
      </c>
      <c r="AA589" s="3">
        <v>8</v>
      </c>
      <c r="AF589" s="6">
        <v>22.5</v>
      </c>
      <c r="AG589" s="3">
        <v>50</v>
      </c>
      <c r="AI589" s="3">
        <v>2</v>
      </c>
      <c r="AJ589" s="3">
        <v>1</v>
      </c>
    </row>
    <row r="590" spans="1:36">
      <c r="A590" s="5">
        <v>185</v>
      </c>
      <c r="B590" s="2" t="s">
        <v>433</v>
      </c>
      <c r="C590" s="5" t="s">
        <v>413</v>
      </c>
      <c r="D590" s="13">
        <v>796</v>
      </c>
      <c r="U590" s="5">
        <v>2</v>
      </c>
      <c r="AA590" s="3">
        <v>12</v>
      </c>
      <c r="AF590" s="6">
        <v>14</v>
      </c>
      <c r="AI590" s="3">
        <v>2</v>
      </c>
    </row>
    <row r="591" spans="1:36">
      <c r="A591" s="5">
        <v>80</v>
      </c>
      <c r="B591" s="2" t="s">
        <v>315</v>
      </c>
      <c r="C591" s="5" t="s">
        <v>257</v>
      </c>
      <c r="D591" s="13">
        <v>454</v>
      </c>
      <c r="V591" s="5">
        <v>2</v>
      </c>
      <c r="AF591" s="6">
        <v>2</v>
      </c>
      <c r="AI591" s="3">
        <v>2</v>
      </c>
    </row>
    <row r="592" spans="1:36">
      <c r="A592" s="5">
        <v>541</v>
      </c>
      <c r="B592" s="2" t="s">
        <v>893</v>
      </c>
      <c r="C592" s="5" t="s">
        <v>262</v>
      </c>
      <c r="D592" s="13">
        <v>79</v>
      </c>
      <c r="AF592" s="6">
        <v>0</v>
      </c>
    </row>
    <row r="593" spans="1:36">
      <c r="B593" s="2" t="s">
        <v>952</v>
      </c>
      <c r="C593" s="5" t="s">
        <v>301</v>
      </c>
      <c r="D593" s="13">
        <v>140</v>
      </c>
      <c r="AF593" s="6">
        <v>0</v>
      </c>
    </row>
    <row r="594" spans="1:36">
      <c r="A594" s="5">
        <v>728</v>
      </c>
      <c r="B594" s="2" t="s">
        <v>981</v>
      </c>
      <c r="C594" s="5" t="s">
        <v>262</v>
      </c>
      <c r="D594" s="13">
        <v>223</v>
      </c>
      <c r="N594" s="5">
        <v>1.5</v>
      </c>
      <c r="V594" s="5">
        <v>2</v>
      </c>
      <c r="AF594" s="6">
        <v>3.5</v>
      </c>
      <c r="AI594" s="3">
        <v>1</v>
      </c>
      <c r="AJ594" s="3">
        <v>1</v>
      </c>
    </row>
    <row r="595" spans="1:36">
      <c r="A595" s="5">
        <v>267</v>
      </c>
      <c r="B595" s="2" t="s">
        <v>506</v>
      </c>
      <c r="C595" s="5" t="s">
        <v>257</v>
      </c>
      <c r="D595" s="13">
        <v>378</v>
      </c>
      <c r="L595" s="5">
        <v>3</v>
      </c>
      <c r="AA595" s="3">
        <v>6</v>
      </c>
      <c r="AF595" s="6">
        <v>9</v>
      </c>
      <c r="AI595" s="3">
        <v>2</v>
      </c>
    </row>
    <row r="596" spans="1:36">
      <c r="A596" s="5">
        <v>691</v>
      </c>
      <c r="B596" s="2" t="s">
        <v>1002</v>
      </c>
      <c r="C596" s="5" t="s">
        <v>262</v>
      </c>
      <c r="D596" s="13">
        <v>125</v>
      </c>
      <c r="F596" s="5">
        <v>1.5</v>
      </c>
      <c r="V596" s="5">
        <v>1</v>
      </c>
      <c r="AF596" s="6">
        <v>2.5</v>
      </c>
    </row>
    <row r="597" spans="1:36">
      <c r="A597" s="5">
        <v>389</v>
      </c>
      <c r="B597" s="2" t="s">
        <v>786</v>
      </c>
      <c r="C597" s="5" t="s">
        <v>262</v>
      </c>
      <c r="D597" s="13">
        <v>60</v>
      </c>
      <c r="V597" s="5">
        <v>6</v>
      </c>
      <c r="AF597" s="6">
        <v>6</v>
      </c>
    </row>
    <row r="598" spans="1:36">
      <c r="A598" s="5">
        <v>804</v>
      </c>
      <c r="B598" s="2" t="s">
        <v>1195</v>
      </c>
      <c r="C598" s="5" t="s">
        <v>109</v>
      </c>
      <c r="D598" s="13">
        <v>78</v>
      </c>
      <c r="AB598" s="3">
        <v>8</v>
      </c>
      <c r="AF598" s="6">
        <v>8</v>
      </c>
    </row>
    <row r="599" spans="1:36">
      <c r="A599" s="5">
        <v>903</v>
      </c>
      <c r="B599" s="2" t="s">
        <v>1094</v>
      </c>
      <c r="C599" s="5" t="s">
        <v>110</v>
      </c>
      <c r="D599" s="13">
        <v>354</v>
      </c>
      <c r="V599" s="5">
        <v>5</v>
      </c>
      <c r="AF599" s="6">
        <v>5</v>
      </c>
      <c r="AI599" s="3">
        <v>2</v>
      </c>
      <c r="AJ599" s="3">
        <v>1</v>
      </c>
    </row>
    <row r="600" spans="1:36">
      <c r="A600" s="5">
        <v>915</v>
      </c>
      <c r="B600" s="2" t="s">
        <v>1180</v>
      </c>
      <c r="C600" s="5" t="s">
        <v>109</v>
      </c>
      <c r="D600" s="13">
        <v>142</v>
      </c>
      <c r="AF600" s="6">
        <v>0</v>
      </c>
    </row>
    <row r="601" spans="1:36">
      <c r="A601" s="5">
        <v>396</v>
      </c>
      <c r="B601" s="2" t="s">
        <v>679</v>
      </c>
      <c r="C601" s="5" t="s">
        <v>257</v>
      </c>
      <c r="D601" s="13">
        <v>1632</v>
      </c>
      <c r="S601" s="5">
        <v>38</v>
      </c>
      <c r="T601" s="5">
        <v>24</v>
      </c>
      <c r="AF601" s="6">
        <v>62</v>
      </c>
      <c r="AI601" s="3">
        <v>3</v>
      </c>
    </row>
    <row r="602" spans="1:36">
      <c r="A602" s="5">
        <v>509</v>
      </c>
      <c r="B602" s="2" t="s">
        <v>635</v>
      </c>
      <c r="C602" s="5" t="s">
        <v>257</v>
      </c>
      <c r="D602" s="13">
        <v>324</v>
      </c>
      <c r="F602" s="5">
        <v>7</v>
      </c>
      <c r="AF602" s="6">
        <v>7</v>
      </c>
      <c r="AI602" s="3">
        <v>2</v>
      </c>
      <c r="AJ602" s="3">
        <v>1</v>
      </c>
    </row>
    <row r="603" spans="1:36">
      <c r="A603" s="5">
        <v>438</v>
      </c>
      <c r="B603" s="2" t="s">
        <v>581</v>
      </c>
      <c r="C603" s="5" t="s">
        <v>262</v>
      </c>
      <c r="D603" s="13">
        <v>240</v>
      </c>
      <c r="F603" s="5">
        <v>7</v>
      </c>
      <c r="AF603" s="6">
        <v>7</v>
      </c>
      <c r="AJ603" s="3">
        <v>2</v>
      </c>
    </row>
    <row r="604" spans="1:36">
      <c r="A604" s="5">
        <v>110</v>
      </c>
      <c r="B604" s="2" t="s">
        <v>373</v>
      </c>
      <c r="C604" s="5" t="s">
        <v>262</v>
      </c>
      <c r="D604" s="13">
        <v>102</v>
      </c>
      <c r="AF604" s="6">
        <v>0</v>
      </c>
    </row>
    <row r="605" spans="1:36">
      <c r="A605" s="5">
        <v>148</v>
      </c>
      <c r="B605" s="2" t="s">
        <v>400</v>
      </c>
      <c r="C605" s="5" t="s">
        <v>401</v>
      </c>
      <c r="D605" s="13">
        <v>1149</v>
      </c>
      <c r="F605" s="5">
        <v>4</v>
      </c>
      <c r="AF605" s="6">
        <v>4</v>
      </c>
      <c r="AI605" s="3">
        <v>2</v>
      </c>
      <c r="AJ605" s="3">
        <v>1</v>
      </c>
    </row>
    <row r="606" spans="1:36">
      <c r="A606" s="5">
        <v>739</v>
      </c>
      <c r="B606" s="2" t="s">
        <v>999</v>
      </c>
      <c r="C606" s="5" t="s">
        <v>401</v>
      </c>
      <c r="D606" s="13">
        <v>958</v>
      </c>
      <c r="AF606" s="6">
        <v>0</v>
      </c>
    </row>
    <row r="607" spans="1:36">
      <c r="A607" s="5">
        <v>9</v>
      </c>
      <c r="B607" s="2" t="s">
        <v>237</v>
      </c>
      <c r="C607" s="5" t="s">
        <v>238</v>
      </c>
      <c r="D607" s="13">
        <v>2726</v>
      </c>
      <c r="U607" s="5">
        <v>3.5</v>
      </c>
      <c r="V607" s="5">
        <v>128</v>
      </c>
      <c r="AF607" s="6">
        <v>131.5</v>
      </c>
    </row>
    <row r="608" spans="1:36">
      <c r="A608" s="5">
        <v>398</v>
      </c>
      <c r="B608" s="2" t="s">
        <v>47</v>
      </c>
      <c r="C608" s="5" t="s">
        <v>257</v>
      </c>
      <c r="D608" s="13">
        <v>1196</v>
      </c>
      <c r="I608" s="5">
        <v>26</v>
      </c>
      <c r="J608" s="5">
        <v>3</v>
      </c>
      <c r="P608" s="5">
        <v>4</v>
      </c>
      <c r="T608" s="5">
        <v>11</v>
      </c>
      <c r="AF608" s="6">
        <v>44</v>
      </c>
    </row>
    <row r="609" spans="1:38">
      <c r="A609" s="5">
        <v>737</v>
      </c>
      <c r="B609" s="2" t="s">
        <v>36</v>
      </c>
      <c r="C609" s="5" t="s">
        <v>262</v>
      </c>
      <c r="D609" s="13">
        <v>30</v>
      </c>
      <c r="AF609" s="6">
        <v>0</v>
      </c>
    </row>
    <row r="610" spans="1:38">
      <c r="A610" s="5">
        <v>695</v>
      </c>
      <c r="B610" s="2" t="s">
        <v>957</v>
      </c>
      <c r="C610" s="5" t="s">
        <v>71</v>
      </c>
      <c r="D610" s="13">
        <v>281</v>
      </c>
      <c r="AF610" s="6">
        <v>0</v>
      </c>
      <c r="AH610" s="3">
        <v>2</v>
      </c>
      <c r="AI610" s="3">
        <v>1</v>
      </c>
      <c r="AJ610" s="3">
        <v>1</v>
      </c>
      <c r="AK610" s="3">
        <v>24</v>
      </c>
    </row>
    <row r="611" spans="1:38">
      <c r="A611" s="5">
        <v>639</v>
      </c>
      <c r="B611" s="2" t="s">
        <v>930</v>
      </c>
      <c r="C611" s="5" t="s">
        <v>262</v>
      </c>
      <c r="D611" s="13">
        <v>84</v>
      </c>
      <c r="F611" s="5">
        <v>1</v>
      </c>
      <c r="AF611" s="6">
        <v>1</v>
      </c>
    </row>
    <row r="612" spans="1:38">
      <c r="A612" s="5">
        <v>879</v>
      </c>
      <c r="B612" s="2" t="s">
        <v>1160</v>
      </c>
      <c r="C612" s="5" t="s">
        <v>109</v>
      </c>
      <c r="D612" s="13">
        <v>102</v>
      </c>
      <c r="AF612" s="6">
        <v>0</v>
      </c>
    </row>
    <row r="613" spans="1:38">
      <c r="A613" s="5">
        <v>895</v>
      </c>
      <c r="B613" s="2" t="s">
        <v>1168</v>
      </c>
      <c r="C613" s="5" t="s">
        <v>109</v>
      </c>
      <c r="D613" s="13">
        <v>68</v>
      </c>
      <c r="AF613" s="6">
        <v>0</v>
      </c>
    </row>
    <row r="614" spans="1:38">
      <c r="A614" s="5">
        <v>146</v>
      </c>
      <c r="B614" s="2" t="s">
        <v>393</v>
      </c>
      <c r="C614" s="5" t="s">
        <v>301</v>
      </c>
      <c r="D614" s="13">
        <v>1073</v>
      </c>
      <c r="V614" s="5">
        <v>5</v>
      </c>
      <c r="AF614" s="6">
        <v>5</v>
      </c>
    </row>
    <row r="615" spans="1:38">
      <c r="A615" s="5">
        <v>946</v>
      </c>
      <c r="B615" s="2" t="s">
        <v>1206</v>
      </c>
      <c r="C615" s="5" t="s">
        <v>102</v>
      </c>
      <c r="D615" s="13">
        <v>10729</v>
      </c>
      <c r="N615" s="5">
        <v>17</v>
      </c>
      <c r="V615" s="5">
        <v>171</v>
      </c>
      <c r="AB615" s="3">
        <v>1.5</v>
      </c>
      <c r="AF615" s="6">
        <v>189.5</v>
      </c>
      <c r="AG615" s="3">
        <v>740</v>
      </c>
      <c r="AI615" s="3">
        <v>6</v>
      </c>
      <c r="AJ615" s="3">
        <v>3</v>
      </c>
      <c r="AL615" s="3">
        <v>1</v>
      </c>
    </row>
    <row r="616" spans="1:38">
      <c r="A616" s="5">
        <v>637</v>
      </c>
      <c r="B616" s="2" t="s">
        <v>928</v>
      </c>
      <c r="C616" s="5" t="s">
        <v>262</v>
      </c>
      <c r="D616" s="13">
        <v>141</v>
      </c>
      <c r="AF616" s="6">
        <v>0</v>
      </c>
    </row>
    <row r="617" spans="1:38">
      <c r="A617" s="5">
        <v>843</v>
      </c>
      <c r="B617" s="2" t="s">
        <v>1207</v>
      </c>
      <c r="C617" s="5" t="s">
        <v>413</v>
      </c>
      <c r="D617" s="13">
        <v>3660</v>
      </c>
      <c r="F617" s="5">
        <v>10</v>
      </c>
      <c r="T617" s="5">
        <v>3</v>
      </c>
      <c r="AF617" s="6">
        <v>13</v>
      </c>
      <c r="AI617" s="3">
        <v>1</v>
      </c>
    </row>
    <row r="618" spans="1:38">
      <c r="A618" s="5">
        <v>902</v>
      </c>
      <c r="B618" s="2" t="s">
        <v>1172</v>
      </c>
      <c r="C618" s="5" t="s">
        <v>109</v>
      </c>
      <c r="D618" s="13">
        <v>119</v>
      </c>
      <c r="AF618" s="6">
        <v>0</v>
      </c>
    </row>
    <row r="619" spans="1:38">
      <c r="A619" s="5">
        <v>823</v>
      </c>
      <c r="B619" s="2" t="s">
        <v>1122</v>
      </c>
      <c r="C619" s="5" t="s">
        <v>109</v>
      </c>
      <c r="D619" s="13">
        <v>13</v>
      </c>
      <c r="T619" s="5">
        <v>1.5</v>
      </c>
      <c r="AF619" s="6">
        <v>1.5</v>
      </c>
    </row>
    <row r="620" spans="1:38">
      <c r="A620" s="5">
        <v>66</v>
      </c>
      <c r="B620" s="2" t="s">
        <v>364</v>
      </c>
      <c r="C620" s="5" t="s">
        <v>262</v>
      </c>
      <c r="D620" s="13">
        <v>128</v>
      </c>
      <c r="F620" s="5">
        <v>1.5</v>
      </c>
      <c r="V620" s="5">
        <v>2</v>
      </c>
      <c r="AF620" s="6">
        <v>3.5</v>
      </c>
    </row>
    <row r="621" spans="1:38">
      <c r="A621" s="5">
        <v>735</v>
      </c>
      <c r="B621" s="2" t="s">
        <v>1237</v>
      </c>
      <c r="C621" s="5" t="s">
        <v>95</v>
      </c>
      <c r="D621" s="13">
        <v>3377</v>
      </c>
      <c r="F621" s="5">
        <v>26</v>
      </c>
      <c r="P621" s="5">
        <v>3</v>
      </c>
      <c r="S621" s="5">
        <v>12</v>
      </c>
      <c r="V621" s="5">
        <v>4</v>
      </c>
      <c r="AF621" s="6">
        <v>45</v>
      </c>
      <c r="AG621" s="3">
        <v>420</v>
      </c>
      <c r="AI621" s="3">
        <v>3</v>
      </c>
      <c r="AJ621" s="3">
        <v>3</v>
      </c>
    </row>
    <row r="622" spans="1:38">
      <c r="A622" s="5">
        <v>386</v>
      </c>
      <c r="B622" s="2" t="s">
        <v>738</v>
      </c>
      <c r="C622" s="5" t="s">
        <v>257</v>
      </c>
      <c r="D622" s="13">
        <v>240</v>
      </c>
      <c r="AA622" s="3">
        <v>7</v>
      </c>
      <c r="AF622" s="6">
        <v>7</v>
      </c>
      <c r="AI622" s="3">
        <v>2</v>
      </c>
    </row>
    <row r="623" spans="1:38">
      <c r="A623" s="5">
        <v>430</v>
      </c>
      <c r="B623" s="2" t="s">
        <v>575</v>
      </c>
      <c r="C623" s="5" t="s">
        <v>257</v>
      </c>
      <c r="D623" s="13">
        <v>445</v>
      </c>
      <c r="N623" s="5">
        <v>3</v>
      </c>
      <c r="T623" s="5">
        <v>1.5</v>
      </c>
      <c r="AA623" s="3">
        <v>3</v>
      </c>
      <c r="AB623" s="3">
        <v>4</v>
      </c>
      <c r="AF623" s="6">
        <v>11.5</v>
      </c>
      <c r="AI623" s="3">
        <v>2</v>
      </c>
      <c r="AJ623" s="3">
        <v>1</v>
      </c>
    </row>
    <row r="624" spans="1:38">
      <c r="A624" s="5">
        <v>234</v>
      </c>
      <c r="B624" s="2" t="s">
        <v>532</v>
      </c>
      <c r="C624" s="5" t="s">
        <v>262</v>
      </c>
      <c r="D624" s="13">
        <v>102</v>
      </c>
      <c r="AF624" s="6">
        <v>0</v>
      </c>
    </row>
    <row r="625" spans="1:36">
      <c r="A625" s="5">
        <v>825</v>
      </c>
      <c r="B625" s="2" t="s">
        <v>1124</v>
      </c>
      <c r="C625" s="5" t="s">
        <v>109</v>
      </c>
      <c r="D625" s="13">
        <v>84</v>
      </c>
      <c r="AF625" s="6">
        <v>0</v>
      </c>
    </row>
    <row r="626" spans="1:36">
      <c r="A626" s="5">
        <v>431</v>
      </c>
      <c r="B626" s="2" t="s">
        <v>576</v>
      </c>
      <c r="C626" s="5" t="s">
        <v>257</v>
      </c>
      <c r="D626" s="13">
        <v>546</v>
      </c>
      <c r="U626" s="5">
        <v>3</v>
      </c>
      <c r="V626" s="5">
        <v>12</v>
      </c>
      <c r="AF626" s="6">
        <v>15</v>
      </c>
      <c r="AI626" s="3">
        <v>2</v>
      </c>
      <c r="AJ626" s="3">
        <v>1</v>
      </c>
    </row>
    <row r="627" spans="1:36">
      <c r="B627" s="2" t="s">
        <v>1200</v>
      </c>
      <c r="C627" s="5" t="s">
        <v>127</v>
      </c>
      <c r="D627" s="13">
        <v>540</v>
      </c>
      <c r="AF627" s="6">
        <v>0</v>
      </c>
    </row>
    <row r="628" spans="1:36">
      <c r="B628" s="2" t="s">
        <v>550</v>
      </c>
      <c r="C628" s="5" t="s">
        <v>390</v>
      </c>
      <c r="D628" s="13">
        <v>810</v>
      </c>
      <c r="AF628" s="6">
        <v>0</v>
      </c>
    </row>
    <row r="629" spans="1:36">
      <c r="A629" s="5">
        <v>32</v>
      </c>
      <c r="B629" s="2" t="s">
        <v>272</v>
      </c>
      <c r="C629" s="5" t="s">
        <v>257</v>
      </c>
      <c r="D629" s="13">
        <v>1333</v>
      </c>
      <c r="I629" s="5">
        <v>15</v>
      </c>
      <c r="M629" s="5">
        <v>7</v>
      </c>
      <c r="N629" s="5">
        <v>5</v>
      </c>
      <c r="T629" s="5">
        <v>4</v>
      </c>
      <c r="AF629" s="6">
        <v>31</v>
      </c>
      <c r="AI629" s="3">
        <v>3</v>
      </c>
    </row>
    <row r="630" spans="1:36">
      <c r="A630" s="5">
        <v>458</v>
      </c>
      <c r="B630" s="2" t="s">
        <v>593</v>
      </c>
      <c r="C630" s="5" t="s">
        <v>262</v>
      </c>
      <c r="D630" s="13">
        <v>18</v>
      </c>
      <c r="AB630" s="3">
        <v>6</v>
      </c>
      <c r="AF630" s="6">
        <v>6</v>
      </c>
      <c r="AJ630" s="3">
        <v>1</v>
      </c>
    </row>
    <row r="631" spans="1:36">
      <c r="A631" s="5">
        <v>20</v>
      </c>
      <c r="B631" s="2" t="s">
        <v>261</v>
      </c>
      <c r="C631" s="5" t="s">
        <v>262</v>
      </c>
      <c r="D631" s="13">
        <v>199</v>
      </c>
      <c r="AB631" s="3">
        <v>10</v>
      </c>
      <c r="AF631" s="6">
        <v>10</v>
      </c>
      <c r="AI631" s="3">
        <v>1</v>
      </c>
    </row>
    <row r="632" spans="1:36">
      <c r="A632" s="5">
        <v>859</v>
      </c>
      <c r="B632" s="2" t="s">
        <v>1149</v>
      </c>
      <c r="C632" s="5" t="s">
        <v>109</v>
      </c>
      <c r="D632" s="13">
        <v>101</v>
      </c>
      <c r="F632" s="5">
        <v>1.5</v>
      </c>
      <c r="T632" s="5">
        <v>2</v>
      </c>
      <c r="AF632" s="6">
        <v>3.5</v>
      </c>
    </row>
    <row r="633" spans="1:36">
      <c r="A633" s="5">
        <v>559</v>
      </c>
      <c r="B633" s="2" t="s">
        <v>834</v>
      </c>
      <c r="C633" s="5" t="s">
        <v>301</v>
      </c>
      <c r="D633" s="13">
        <v>1102</v>
      </c>
      <c r="AF633" s="6">
        <v>0</v>
      </c>
    </row>
    <row r="634" spans="1:36">
      <c r="A634" s="5">
        <v>640</v>
      </c>
      <c r="B634" s="2" t="s">
        <v>931</v>
      </c>
      <c r="C634" s="5" t="s">
        <v>262</v>
      </c>
      <c r="D634" s="13">
        <v>85</v>
      </c>
      <c r="AF634" s="6">
        <v>0</v>
      </c>
    </row>
    <row r="635" spans="1:36">
      <c r="A635" s="5">
        <v>213</v>
      </c>
      <c r="B635" s="2" t="s">
        <v>525</v>
      </c>
      <c r="C635" s="5" t="s">
        <v>262</v>
      </c>
      <c r="D635" s="13">
        <v>34</v>
      </c>
      <c r="V635" s="5">
        <v>2</v>
      </c>
      <c r="AF635" s="6">
        <v>2</v>
      </c>
    </row>
    <row r="636" spans="1:36">
      <c r="A636" s="5">
        <v>873</v>
      </c>
      <c r="B636" s="2" t="s">
        <v>1156</v>
      </c>
      <c r="C636" s="5" t="s">
        <v>109</v>
      </c>
      <c r="D636" s="13">
        <v>133</v>
      </c>
      <c r="V636" s="5">
        <v>3</v>
      </c>
      <c r="AF636" s="6">
        <v>3</v>
      </c>
    </row>
    <row r="637" spans="1:36">
      <c r="A637" s="5">
        <v>249</v>
      </c>
      <c r="B637" s="2" t="s">
        <v>493</v>
      </c>
      <c r="C637" s="5" t="s">
        <v>262</v>
      </c>
      <c r="D637" s="13">
        <v>69</v>
      </c>
      <c r="AF637" s="6">
        <v>0</v>
      </c>
      <c r="AJ637" s="3">
        <v>1</v>
      </c>
    </row>
    <row r="638" spans="1:36">
      <c r="A638" s="5">
        <v>211</v>
      </c>
      <c r="B638" s="2" t="s">
        <v>523</v>
      </c>
      <c r="C638" s="5" t="s">
        <v>262</v>
      </c>
      <c r="D638" s="13">
        <v>85</v>
      </c>
      <c r="AF638" s="6">
        <v>0</v>
      </c>
    </row>
    <row r="639" spans="1:36">
      <c r="A639" s="5">
        <v>944</v>
      </c>
      <c r="B639" s="2" t="s">
        <v>1209</v>
      </c>
      <c r="C639" s="5" t="s">
        <v>301</v>
      </c>
      <c r="D639" s="13">
        <v>979</v>
      </c>
      <c r="AF639" s="6">
        <v>0</v>
      </c>
    </row>
    <row r="640" spans="1:36">
      <c r="A640" s="5">
        <v>330</v>
      </c>
      <c r="B640" s="2" t="s">
        <v>775</v>
      </c>
      <c r="C640" s="5" t="s">
        <v>262</v>
      </c>
      <c r="D640" s="13">
        <v>59</v>
      </c>
      <c r="AF640" s="6">
        <v>0</v>
      </c>
    </row>
    <row r="641" spans="1:37">
      <c r="A641" s="5">
        <v>166</v>
      </c>
      <c r="B641" s="2" t="s">
        <v>61</v>
      </c>
      <c r="C641" s="5" t="s">
        <v>257</v>
      </c>
      <c r="D641" s="13">
        <v>323</v>
      </c>
      <c r="F641" s="5">
        <v>6.5</v>
      </c>
      <c r="U641" s="5">
        <v>4.5</v>
      </c>
      <c r="V641" s="5">
        <v>3</v>
      </c>
      <c r="AF641" s="6">
        <v>14</v>
      </c>
    </row>
    <row r="642" spans="1:37">
      <c r="A642" s="5">
        <v>627</v>
      </c>
      <c r="B642" s="2" t="s">
        <v>856</v>
      </c>
      <c r="C642" s="5" t="s">
        <v>301</v>
      </c>
      <c r="D642" s="13">
        <v>727</v>
      </c>
      <c r="AF642" s="6">
        <v>0</v>
      </c>
    </row>
    <row r="643" spans="1:37">
      <c r="A643" s="5">
        <v>917</v>
      </c>
      <c r="B643" s="2" t="s">
        <v>1182</v>
      </c>
      <c r="C643" s="5" t="s">
        <v>109</v>
      </c>
      <c r="D643" s="13">
        <v>72</v>
      </c>
      <c r="AF643" s="6">
        <v>0</v>
      </c>
    </row>
    <row r="644" spans="1:37">
      <c r="A644" s="5">
        <v>385</v>
      </c>
      <c r="B644" s="2" t="s">
        <v>737</v>
      </c>
      <c r="C644" s="5" t="s">
        <v>71</v>
      </c>
      <c r="D644" s="13">
        <v>162</v>
      </c>
      <c r="AF644" s="6">
        <v>0</v>
      </c>
      <c r="AK644" s="3">
        <v>17</v>
      </c>
    </row>
    <row r="645" spans="1:37">
      <c r="B645" s="2" t="s">
        <v>274</v>
      </c>
      <c r="C645" s="5" t="s">
        <v>275</v>
      </c>
      <c r="D645" s="13">
        <v>900</v>
      </c>
      <c r="AF645" s="6">
        <v>0</v>
      </c>
    </row>
    <row r="646" spans="1:37">
      <c r="A646" s="5">
        <v>106</v>
      </c>
      <c r="B646" s="2" t="s">
        <v>274</v>
      </c>
      <c r="C646" s="5" t="s">
        <v>262</v>
      </c>
      <c r="D646" s="13">
        <v>51</v>
      </c>
      <c r="AF646" s="6">
        <v>0</v>
      </c>
    </row>
    <row r="647" spans="1:37">
      <c r="A647" s="5">
        <v>437</v>
      </c>
      <c r="B647" s="2" t="s">
        <v>580</v>
      </c>
      <c r="C647" s="5" t="s">
        <v>262</v>
      </c>
      <c r="D647" s="13">
        <v>120</v>
      </c>
      <c r="AF647" s="6">
        <v>0</v>
      </c>
      <c r="AJ647" s="3">
        <v>1</v>
      </c>
    </row>
    <row r="648" spans="1:37">
      <c r="A648" s="5">
        <v>96</v>
      </c>
      <c r="B648" s="2" t="s">
        <v>326</v>
      </c>
      <c r="C648" s="5" t="s">
        <v>67</v>
      </c>
      <c r="D648" s="13">
        <v>1214</v>
      </c>
      <c r="F648" s="5">
        <v>13.5</v>
      </c>
      <c r="V648" s="5">
        <v>8</v>
      </c>
      <c r="AB648" s="3">
        <v>10</v>
      </c>
      <c r="AF648" s="6">
        <v>31.5</v>
      </c>
      <c r="AI648" s="3">
        <v>2</v>
      </c>
      <c r="AJ648" s="3">
        <v>1</v>
      </c>
      <c r="AK648" s="3">
        <v>91</v>
      </c>
    </row>
    <row r="649" spans="1:37">
      <c r="A649" s="5">
        <v>311</v>
      </c>
      <c r="B649" s="2" t="s">
        <v>694</v>
      </c>
      <c r="C649" s="5" t="s">
        <v>288</v>
      </c>
      <c r="D649" s="13">
        <v>215</v>
      </c>
      <c r="AF649" s="6">
        <v>0</v>
      </c>
      <c r="AJ649" s="3">
        <v>3</v>
      </c>
    </row>
    <row r="650" spans="1:37">
      <c r="A650" s="5">
        <v>302</v>
      </c>
      <c r="B650" s="2" t="s">
        <v>700</v>
      </c>
      <c r="C650" s="5" t="s">
        <v>257</v>
      </c>
      <c r="D650" s="13">
        <v>294</v>
      </c>
      <c r="V650" s="5">
        <v>10</v>
      </c>
      <c r="AF650" s="6">
        <v>10</v>
      </c>
      <c r="AI650" s="3">
        <v>2</v>
      </c>
    </row>
    <row r="651" spans="1:37">
      <c r="A651" s="5">
        <v>264</v>
      </c>
      <c r="B651" s="2" t="s">
        <v>503</v>
      </c>
      <c r="C651" s="5" t="s">
        <v>277</v>
      </c>
      <c r="D651" s="13">
        <v>1123</v>
      </c>
      <c r="AF651" s="6">
        <v>0</v>
      </c>
    </row>
    <row r="652" spans="1:37">
      <c r="A652" s="5">
        <v>777</v>
      </c>
      <c r="B652" s="2" t="s">
        <v>1043</v>
      </c>
      <c r="C652" s="5" t="s">
        <v>277</v>
      </c>
      <c r="D652" s="13">
        <v>1957</v>
      </c>
      <c r="E652" s="5">
        <v>1.5</v>
      </c>
      <c r="F652" s="5">
        <v>6.5</v>
      </c>
      <c r="P652" s="5">
        <v>2</v>
      </c>
      <c r="AF652" s="6">
        <v>10</v>
      </c>
      <c r="AJ652" s="3">
        <v>1</v>
      </c>
    </row>
    <row r="653" spans="1:37">
      <c r="A653" s="5">
        <v>124</v>
      </c>
      <c r="B653" s="2" t="s">
        <v>376</v>
      </c>
      <c r="C653" s="5" t="s">
        <v>262</v>
      </c>
      <c r="D653" s="13">
        <v>29</v>
      </c>
      <c r="F653" s="5">
        <v>1</v>
      </c>
      <c r="AF653" s="6">
        <v>1</v>
      </c>
    </row>
    <row r="654" spans="1:37">
      <c r="A654" s="5">
        <v>396</v>
      </c>
      <c r="B654" s="2" t="s">
        <v>680</v>
      </c>
      <c r="C654" s="5" t="s">
        <v>275</v>
      </c>
      <c r="D654" s="13">
        <v>676</v>
      </c>
      <c r="AF654" s="6">
        <v>0</v>
      </c>
    </row>
    <row r="655" spans="1:37">
      <c r="A655" s="5">
        <v>473</v>
      </c>
      <c r="B655" s="2" t="s">
        <v>601</v>
      </c>
      <c r="C655" s="5" t="s">
        <v>257</v>
      </c>
      <c r="D655" s="13">
        <v>989</v>
      </c>
      <c r="P655" s="5">
        <v>2</v>
      </c>
      <c r="Z655" s="5">
        <v>38</v>
      </c>
      <c r="AF655" s="6">
        <v>40</v>
      </c>
      <c r="AH655" s="3">
        <v>2</v>
      </c>
      <c r="AJ655" s="3">
        <v>1</v>
      </c>
    </row>
    <row r="656" spans="1:37">
      <c r="A656" s="5">
        <v>826</v>
      </c>
      <c r="B656" s="2" t="s">
        <v>1074</v>
      </c>
      <c r="C656" s="5" t="s">
        <v>110</v>
      </c>
      <c r="D656" s="13">
        <v>1347</v>
      </c>
      <c r="F656" s="5">
        <v>19</v>
      </c>
      <c r="J656" s="5">
        <v>6.5</v>
      </c>
      <c r="S656" s="5">
        <v>5</v>
      </c>
      <c r="T656" s="5">
        <v>6</v>
      </c>
      <c r="AF656" s="6">
        <v>36.5</v>
      </c>
      <c r="AI656" s="3">
        <v>3</v>
      </c>
      <c r="AJ656" s="3">
        <v>1</v>
      </c>
    </row>
    <row r="657" spans="1:38">
      <c r="A657" s="5">
        <v>346</v>
      </c>
      <c r="B657" s="2" t="s">
        <v>716</v>
      </c>
      <c r="C657" s="5" t="s">
        <v>717</v>
      </c>
      <c r="D657" s="13">
        <v>1331</v>
      </c>
      <c r="O657" s="5">
        <v>4.5</v>
      </c>
      <c r="AC657" s="81">
        <v>4</v>
      </c>
      <c r="AF657" s="6">
        <v>8.5</v>
      </c>
      <c r="AI657" s="3">
        <v>3</v>
      </c>
      <c r="AJ657" s="3">
        <v>1</v>
      </c>
    </row>
    <row r="658" spans="1:38">
      <c r="A658" s="5">
        <v>620</v>
      </c>
      <c r="B658" s="2" t="s">
        <v>852</v>
      </c>
      <c r="C658" s="5" t="s">
        <v>73</v>
      </c>
      <c r="D658" s="13">
        <v>1477</v>
      </c>
      <c r="F658" s="5">
        <v>3</v>
      </c>
      <c r="J658" s="5">
        <v>2</v>
      </c>
      <c r="V658" s="5">
        <v>15.5</v>
      </c>
      <c r="AF658" s="6">
        <v>20.5</v>
      </c>
      <c r="AI658" s="3">
        <v>3</v>
      </c>
      <c r="AJ658" s="3">
        <v>2</v>
      </c>
    </row>
    <row r="659" spans="1:38">
      <c r="A659" s="5">
        <v>272</v>
      </c>
      <c r="B659" s="2" t="s">
        <v>510</v>
      </c>
      <c r="C659" s="5" t="s">
        <v>262</v>
      </c>
      <c r="D659" s="13">
        <v>120</v>
      </c>
      <c r="AF659" s="6">
        <v>0</v>
      </c>
      <c r="AJ659" s="3">
        <v>1</v>
      </c>
    </row>
    <row r="660" spans="1:38">
      <c r="A660" s="5">
        <v>338</v>
      </c>
      <c r="B660" s="2" t="s">
        <v>711</v>
      </c>
      <c r="C660" s="5" t="s">
        <v>262</v>
      </c>
      <c r="D660" s="13">
        <v>36</v>
      </c>
      <c r="AB660" s="3">
        <v>8</v>
      </c>
      <c r="AF660" s="6">
        <v>8</v>
      </c>
      <c r="AJ660" s="3">
        <v>2</v>
      </c>
    </row>
    <row r="661" spans="1:38">
      <c r="A661" s="5">
        <v>217</v>
      </c>
      <c r="B661" s="2" t="s">
        <v>472</v>
      </c>
      <c r="C661" s="5" t="s">
        <v>262</v>
      </c>
      <c r="D661" s="13">
        <v>156</v>
      </c>
      <c r="F661" s="5">
        <v>4</v>
      </c>
      <c r="AF661" s="6">
        <v>4</v>
      </c>
      <c r="AJ661" s="3">
        <v>1</v>
      </c>
    </row>
    <row r="662" spans="1:38">
      <c r="B662" s="2" t="s">
        <v>472</v>
      </c>
      <c r="C662" s="5" t="s">
        <v>288</v>
      </c>
      <c r="D662" s="13">
        <v>154</v>
      </c>
      <c r="AF662" s="6">
        <v>0</v>
      </c>
      <c r="AJ662" s="3">
        <v>3</v>
      </c>
    </row>
    <row r="663" spans="1:38">
      <c r="A663" s="5">
        <v>606</v>
      </c>
      <c r="B663" s="2" t="s">
        <v>845</v>
      </c>
      <c r="C663" s="5" t="s">
        <v>288</v>
      </c>
      <c r="D663" s="13">
        <v>537</v>
      </c>
      <c r="F663" s="5">
        <v>1.5</v>
      </c>
      <c r="AF663" s="6">
        <v>1.5</v>
      </c>
      <c r="AI663" s="3">
        <v>3</v>
      </c>
    </row>
    <row r="664" spans="1:38">
      <c r="A664" s="5">
        <v>269</v>
      </c>
      <c r="B664" s="2" t="s">
        <v>508</v>
      </c>
      <c r="C664" s="5" t="s">
        <v>73</v>
      </c>
      <c r="D664" s="13">
        <v>609</v>
      </c>
      <c r="N664" s="5">
        <v>4</v>
      </c>
      <c r="V664" s="5">
        <v>3</v>
      </c>
      <c r="AF664" s="6">
        <v>7</v>
      </c>
      <c r="AJ664" s="3">
        <v>3</v>
      </c>
    </row>
    <row r="665" spans="1:38">
      <c r="A665" s="5">
        <v>145</v>
      </c>
      <c r="B665" s="2" t="s">
        <v>399</v>
      </c>
      <c r="C665" s="5" t="s">
        <v>257</v>
      </c>
      <c r="D665" s="13">
        <v>2433</v>
      </c>
      <c r="F665" s="5">
        <v>7</v>
      </c>
      <c r="J665" s="5">
        <v>8</v>
      </c>
      <c r="T665" s="5">
        <v>8</v>
      </c>
      <c r="V665" s="5">
        <v>17</v>
      </c>
      <c r="AA665" s="3">
        <v>10</v>
      </c>
      <c r="AB665" s="3">
        <v>4</v>
      </c>
      <c r="AF665" s="6">
        <v>54</v>
      </c>
      <c r="AI665" s="3">
        <v>3</v>
      </c>
      <c r="AL665" s="3">
        <v>1</v>
      </c>
    </row>
    <row r="666" spans="1:38">
      <c r="B666" s="2" t="s">
        <v>945</v>
      </c>
      <c r="C666" s="5" t="s">
        <v>288</v>
      </c>
      <c r="D666" s="13">
        <v>127</v>
      </c>
      <c r="AF666" s="6">
        <v>0</v>
      </c>
      <c r="AI666" s="3">
        <v>1</v>
      </c>
      <c r="AJ666" s="3">
        <v>4</v>
      </c>
    </row>
    <row r="667" spans="1:38">
      <c r="B667" s="2" t="s">
        <v>1201</v>
      </c>
      <c r="C667" s="5" t="s">
        <v>128</v>
      </c>
      <c r="D667" s="13">
        <v>900</v>
      </c>
      <c r="AF667" s="6">
        <v>0</v>
      </c>
    </row>
    <row r="668" spans="1:38">
      <c r="B668" s="2" t="s">
        <v>1102</v>
      </c>
      <c r="C668" s="5" t="s">
        <v>113</v>
      </c>
      <c r="D668" s="13">
        <v>166</v>
      </c>
      <c r="F668" s="5">
        <v>1</v>
      </c>
      <c r="V668" s="5">
        <v>0.5</v>
      </c>
      <c r="AF668" s="6">
        <v>1.5</v>
      </c>
      <c r="AJ668" s="3">
        <v>2</v>
      </c>
    </row>
    <row r="669" spans="1:38">
      <c r="A669" s="5">
        <v>878</v>
      </c>
      <c r="B669" s="2" t="s">
        <v>1159</v>
      </c>
      <c r="C669" s="5" t="s">
        <v>109</v>
      </c>
      <c r="D669" s="13">
        <v>67</v>
      </c>
      <c r="V669" s="5">
        <v>1</v>
      </c>
      <c r="AF669" s="6">
        <v>1</v>
      </c>
    </row>
    <row r="670" spans="1:38">
      <c r="B670" s="2" t="s">
        <v>384</v>
      </c>
      <c r="C670" s="5" t="s">
        <v>296</v>
      </c>
      <c r="D670" s="13">
        <v>540</v>
      </c>
      <c r="AF670" s="6">
        <v>0</v>
      </c>
    </row>
    <row r="671" spans="1:38">
      <c r="A671" s="5">
        <v>25</v>
      </c>
      <c r="B671" s="2" t="s">
        <v>267</v>
      </c>
      <c r="C671" s="5" t="s">
        <v>262</v>
      </c>
      <c r="D671" s="13">
        <v>162</v>
      </c>
      <c r="AB671" s="3">
        <v>4</v>
      </c>
      <c r="AF671" s="6">
        <v>4</v>
      </c>
      <c r="AI671" s="3">
        <v>1</v>
      </c>
      <c r="AJ671" s="3">
        <v>1</v>
      </c>
      <c r="AK671" s="3">
        <v>3</v>
      </c>
    </row>
    <row r="672" spans="1:38">
      <c r="A672" s="5">
        <v>339</v>
      </c>
      <c r="B672" s="2" t="s">
        <v>712</v>
      </c>
      <c r="C672" s="5" t="s">
        <v>262</v>
      </c>
      <c r="D672" s="13">
        <v>231</v>
      </c>
      <c r="F672" s="5">
        <v>5</v>
      </c>
      <c r="AF672" s="6">
        <v>5</v>
      </c>
      <c r="AJ672" s="3">
        <v>1</v>
      </c>
    </row>
    <row r="673" spans="1:36">
      <c r="A673" s="5">
        <v>586</v>
      </c>
      <c r="B673" s="2" t="s">
        <v>892</v>
      </c>
      <c r="C673" s="5" t="s">
        <v>301</v>
      </c>
      <c r="D673" s="13">
        <v>928</v>
      </c>
      <c r="AF673" s="6">
        <v>0</v>
      </c>
    </row>
    <row r="674" spans="1:36">
      <c r="A674" s="5">
        <v>819</v>
      </c>
      <c r="B674" s="2" t="s">
        <v>1120</v>
      </c>
      <c r="C674" s="5" t="s">
        <v>109</v>
      </c>
      <c r="D674" s="13">
        <v>96</v>
      </c>
      <c r="AF674" s="6">
        <v>0</v>
      </c>
    </row>
    <row r="675" spans="1:36">
      <c r="A675" s="5">
        <v>154</v>
      </c>
      <c r="B675" s="2" t="s">
        <v>22</v>
      </c>
      <c r="C675" s="5" t="s">
        <v>74</v>
      </c>
      <c r="D675" s="13">
        <v>9608</v>
      </c>
      <c r="M675" s="5">
        <v>13.5</v>
      </c>
      <c r="AF675" s="6">
        <v>13.5</v>
      </c>
      <c r="AI675" s="3">
        <v>1</v>
      </c>
    </row>
    <row r="676" spans="1:36">
      <c r="A676" s="5">
        <v>12</v>
      </c>
      <c r="B676" s="2" t="s">
        <v>252</v>
      </c>
      <c r="C676" s="5" t="s">
        <v>149</v>
      </c>
      <c r="D676" s="13">
        <v>100</v>
      </c>
      <c r="N676" s="5">
        <v>14.5</v>
      </c>
      <c r="AF676" s="6">
        <v>14.5</v>
      </c>
    </row>
    <row r="677" spans="1:36">
      <c r="A677" s="5">
        <v>925</v>
      </c>
      <c r="B677" s="2" t="s">
        <v>23</v>
      </c>
      <c r="C677" s="5" t="s">
        <v>114</v>
      </c>
      <c r="D677" s="13">
        <v>4308</v>
      </c>
      <c r="M677" s="5">
        <v>3</v>
      </c>
      <c r="N677" s="5">
        <v>21</v>
      </c>
      <c r="U677" s="5">
        <v>13</v>
      </c>
      <c r="AF677" s="6">
        <v>37</v>
      </c>
    </row>
    <row r="678" spans="1:36">
      <c r="A678" s="5">
        <v>461</v>
      </c>
      <c r="B678" s="2" t="s">
        <v>591</v>
      </c>
      <c r="C678" s="5" t="s">
        <v>257</v>
      </c>
      <c r="D678" s="13">
        <v>742</v>
      </c>
      <c r="T678" s="5">
        <v>17</v>
      </c>
      <c r="AB678" s="3">
        <v>1</v>
      </c>
      <c r="AF678" s="6">
        <v>18</v>
      </c>
      <c r="AI678" s="3">
        <v>2</v>
      </c>
    </row>
    <row r="679" spans="1:36">
      <c r="A679" s="5">
        <v>704</v>
      </c>
      <c r="B679" s="2" t="s">
        <v>963</v>
      </c>
      <c r="C679" s="5" t="s">
        <v>408</v>
      </c>
      <c r="D679" s="13">
        <v>499</v>
      </c>
      <c r="N679" s="5">
        <v>5</v>
      </c>
      <c r="T679" s="5">
        <v>6</v>
      </c>
      <c r="AF679" s="6">
        <v>11</v>
      </c>
      <c r="AI679" s="3">
        <v>1</v>
      </c>
      <c r="AJ679" s="3">
        <v>1</v>
      </c>
    </row>
    <row r="680" spans="1:36">
      <c r="A680" s="5">
        <v>953</v>
      </c>
      <c r="B680" s="2" t="s">
        <v>1353</v>
      </c>
      <c r="C680" s="5" t="s">
        <v>1215</v>
      </c>
      <c r="D680" s="13">
        <v>56</v>
      </c>
      <c r="AF680" s="6">
        <v>0</v>
      </c>
    </row>
    <row r="681" spans="1:36">
      <c r="A681" s="5">
        <v>952</v>
      </c>
      <c r="B681" s="2" t="s">
        <v>1275</v>
      </c>
      <c r="C681" s="5" t="s">
        <v>1215</v>
      </c>
      <c r="D681" s="13">
        <v>1425</v>
      </c>
      <c r="F681" s="5">
        <v>4.5</v>
      </c>
      <c r="AF681" s="6">
        <v>4.5</v>
      </c>
    </row>
    <row r="682" spans="1:36">
      <c r="A682" s="5">
        <v>956</v>
      </c>
      <c r="B682" s="2" t="s">
        <v>1354</v>
      </c>
      <c r="C682" s="5" t="s">
        <v>1215</v>
      </c>
      <c r="D682" s="13">
        <v>138</v>
      </c>
      <c r="AF682" s="6">
        <v>0</v>
      </c>
    </row>
    <row r="683" spans="1:36">
      <c r="A683" s="5">
        <v>88</v>
      </c>
      <c r="B683" s="2" t="s">
        <v>321</v>
      </c>
      <c r="C683" s="5" t="s">
        <v>413</v>
      </c>
      <c r="D683" s="13">
        <v>1162</v>
      </c>
      <c r="V683" s="5">
        <v>9</v>
      </c>
      <c r="AF683" s="6">
        <v>9</v>
      </c>
      <c r="AI683" s="3">
        <v>2</v>
      </c>
    </row>
    <row r="684" spans="1:36">
      <c r="A684" s="5">
        <v>295</v>
      </c>
      <c r="B684" s="2" t="s">
        <v>560</v>
      </c>
      <c r="C684" s="5" t="s">
        <v>559</v>
      </c>
      <c r="D684" s="13">
        <v>684</v>
      </c>
      <c r="J684" s="5">
        <v>2</v>
      </c>
      <c r="N684" s="5">
        <v>3.5</v>
      </c>
      <c r="V684" s="5">
        <v>15</v>
      </c>
      <c r="AF684" s="6">
        <v>20.5</v>
      </c>
      <c r="AI684" s="3">
        <v>2</v>
      </c>
    </row>
    <row r="685" spans="1:36">
      <c r="A685" s="5">
        <v>188</v>
      </c>
      <c r="B685" s="2" t="s">
        <v>449</v>
      </c>
      <c r="C685" s="5" t="s">
        <v>262</v>
      </c>
      <c r="D685" s="13">
        <v>214</v>
      </c>
      <c r="V685" s="5">
        <v>2.5</v>
      </c>
      <c r="AF685" s="6">
        <v>2.5</v>
      </c>
      <c r="AI685" s="3">
        <v>1</v>
      </c>
    </row>
    <row r="686" spans="1:36">
      <c r="A686" s="5">
        <v>985</v>
      </c>
      <c r="B686" s="2" t="s">
        <v>8</v>
      </c>
      <c r="C686" s="5" t="s">
        <v>1215</v>
      </c>
      <c r="D686" s="13">
        <v>273</v>
      </c>
      <c r="AF686" s="6">
        <v>0</v>
      </c>
    </row>
    <row r="687" spans="1:36">
      <c r="A687" s="5">
        <v>803</v>
      </c>
      <c r="B687" s="2" t="s">
        <v>1194</v>
      </c>
      <c r="C687" s="5" t="s">
        <v>108</v>
      </c>
      <c r="D687" s="13">
        <v>172</v>
      </c>
      <c r="F687" s="5">
        <v>3</v>
      </c>
      <c r="S687" s="5">
        <v>6</v>
      </c>
      <c r="AF687" s="6">
        <v>9</v>
      </c>
    </row>
    <row r="688" spans="1:36">
      <c r="A688" s="5">
        <v>51</v>
      </c>
      <c r="B688" s="2" t="s">
        <v>294</v>
      </c>
      <c r="C688" s="5" t="s">
        <v>262</v>
      </c>
      <c r="D688" s="13">
        <v>134</v>
      </c>
      <c r="F688" s="5">
        <v>2</v>
      </c>
      <c r="AF688" s="6">
        <v>2</v>
      </c>
      <c r="AJ688" s="3">
        <v>1</v>
      </c>
    </row>
    <row r="689" spans="1:36">
      <c r="A689" s="5">
        <v>136</v>
      </c>
      <c r="B689" s="2" t="s">
        <v>404</v>
      </c>
      <c r="C689" s="5" t="s">
        <v>262</v>
      </c>
      <c r="D689" s="13">
        <v>156</v>
      </c>
      <c r="AF689" s="6">
        <v>0</v>
      </c>
    </row>
    <row r="690" spans="1:36">
      <c r="A690" s="5">
        <v>429</v>
      </c>
      <c r="B690" s="2" t="s">
        <v>646</v>
      </c>
      <c r="C690" s="5" t="s">
        <v>257</v>
      </c>
      <c r="D690" s="13">
        <v>293</v>
      </c>
      <c r="Z690" s="5">
        <v>16</v>
      </c>
      <c r="AB690" s="3">
        <v>15</v>
      </c>
      <c r="AF690" s="6">
        <v>31</v>
      </c>
    </row>
    <row r="691" spans="1:36">
      <c r="A691" s="5">
        <v>982</v>
      </c>
      <c r="B691" s="2" t="s">
        <v>1293</v>
      </c>
      <c r="C691" s="5" t="s">
        <v>7</v>
      </c>
      <c r="D691" s="13">
        <v>806</v>
      </c>
      <c r="J691" s="5">
        <v>5.5</v>
      </c>
      <c r="P691" s="5">
        <v>1</v>
      </c>
      <c r="AB691" s="3">
        <v>37</v>
      </c>
      <c r="AF691" s="6">
        <v>43.5</v>
      </c>
    </row>
    <row r="692" spans="1:36">
      <c r="A692" s="5">
        <v>698</v>
      </c>
      <c r="B692" s="2" t="s">
        <v>959</v>
      </c>
      <c r="C692" s="5" t="s">
        <v>257</v>
      </c>
      <c r="D692" s="13">
        <v>733</v>
      </c>
      <c r="V692" s="5">
        <v>26</v>
      </c>
      <c r="AF692" s="6">
        <v>26</v>
      </c>
      <c r="AI692" s="3">
        <v>2</v>
      </c>
    </row>
    <row r="693" spans="1:36">
      <c r="A693" s="5">
        <v>585</v>
      </c>
      <c r="B693" s="2" t="s">
        <v>831</v>
      </c>
      <c r="C693" s="5" t="s">
        <v>257</v>
      </c>
      <c r="D693" s="13">
        <v>367</v>
      </c>
      <c r="V693" s="5">
        <v>4</v>
      </c>
      <c r="AF693" s="6">
        <v>4</v>
      </c>
      <c r="AI693" s="3">
        <v>2</v>
      </c>
    </row>
    <row r="694" spans="1:36">
      <c r="A694" s="5">
        <v>421</v>
      </c>
      <c r="B694" s="2" t="s">
        <v>570</v>
      </c>
      <c r="C694" s="5" t="s">
        <v>257</v>
      </c>
      <c r="D694" s="13">
        <v>209</v>
      </c>
      <c r="V694" s="5">
        <v>6</v>
      </c>
      <c r="AF694" s="6">
        <v>6</v>
      </c>
      <c r="AI694" s="3">
        <v>1</v>
      </c>
    </row>
    <row r="695" spans="1:36">
      <c r="A695" s="5">
        <v>414</v>
      </c>
      <c r="B695" s="2" t="s">
        <v>791</v>
      </c>
      <c r="C695" s="5" t="s">
        <v>262</v>
      </c>
      <c r="D695" s="13">
        <v>4</v>
      </c>
      <c r="AF695" s="6">
        <v>0</v>
      </c>
    </row>
    <row r="696" spans="1:36">
      <c r="A696" s="5">
        <v>699</v>
      </c>
      <c r="B696" s="2" t="s">
        <v>1006</v>
      </c>
      <c r="C696" s="5" t="s">
        <v>262</v>
      </c>
      <c r="D696" s="13">
        <v>152</v>
      </c>
      <c r="F696" s="5">
        <v>1</v>
      </c>
      <c r="AF696" s="6">
        <v>1</v>
      </c>
    </row>
    <row r="697" spans="1:36">
      <c r="A697" s="5">
        <v>305</v>
      </c>
      <c r="B697" s="2" t="s">
        <v>767</v>
      </c>
      <c r="C697" s="5" t="s">
        <v>262</v>
      </c>
      <c r="D697" s="13">
        <v>14</v>
      </c>
      <c r="AF697" s="6">
        <v>0</v>
      </c>
    </row>
    <row r="698" spans="1:36">
      <c r="A698" s="5">
        <v>893</v>
      </c>
      <c r="B698" s="2" t="s">
        <v>1167</v>
      </c>
      <c r="C698" s="5" t="s">
        <v>108</v>
      </c>
      <c r="D698" s="13">
        <v>289</v>
      </c>
      <c r="F698" s="5">
        <v>5</v>
      </c>
      <c r="J698" s="5">
        <v>1.5</v>
      </c>
      <c r="Q698" s="5">
        <v>2</v>
      </c>
      <c r="AF698" s="6">
        <v>8.5</v>
      </c>
    </row>
    <row r="699" spans="1:36">
      <c r="A699" s="5">
        <v>322</v>
      </c>
      <c r="B699" s="2" t="s">
        <v>774</v>
      </c>
      <c r="C699" s="5" t="s">
        <v>262</v>
      </c>
      <c r="D699" s="13">
        <v>0</v>
      </c>
      <c r="AB699" s="3">
        <v>11</v>
      </c>
      <c r="AF699" s="6">
        <v>11</v>
      </c>
    </row>
    <row r="700" spans="1:36">
      <c r="A700" s="5">
        <v>573</v>
      </c>
      <c r="B700" s="2" t="s">
        <v>904</v>
      </c>
      <c r="C700" s="5" t="s">
        <v>262</v>
      </c>
      <c r="D700" s="13">
        <v>116</v>
      </c>
      <c r="F700" s="5">
        <v>3.5</v>
      </c>
      <c r="AF700" s="6">
        <v>3.5</v>
      </c>
    </row>
    <row r="701" spans="1:36">
      <c r="A701" s="5">
        <v>342</v>
      </c>
      <c r="B701" s="2" t="s">
        <v>714</v>
      </c>
      <c r="C701" s="5" t="s">
        <v>288</v>
      </c>
      <c r="D701" s="13">
        <v>592</v>
      </c>
      <c r="AF701" s="6">
        <v>0</v>
      </c>
      <c r="AJ701" s="3">
        <v>5</v>
      </c>
    </row>
    <row r="702" spans="1:36">
      <c r="A702" s="5">
        <v>283</v>
      </c>
      <c r="B702" s="2" t="s">
        <v>546</v>
      </c>
      <c r="C702" s="5" t="s">
        <v>262</v>
      </c>
      <c r="D702" s="13">
        <v>76</v>
      </c>
      <c r="T702" s="5">
        <v>1.5</v>
      </c>
      <c r="V702" s="5">
        <v>3</v>
      </c>
      <c r="AF702" s="6">
        <v>4.5</v>
      </c>
    </row>
    <row r="703" spans="1:36">
      <c r="A703" s="5">
        <v>726</v>
      </c>
      <c r="B703" s="2" t="s">
        <v>979</v>
      </c>
      <c r="C703" s="5" t="s">
        <v>288</v>
      </c>
      <c r="D703" s="13">
        <v>941</v>
      </c>
      <c r="V703" s="5">
        <v>2</v>
      </c>
      <c r="AF703" s="6">
        <v>2</v>
      </c>
      <c r="AH703" s="3">
        <v>2</v>
      </c>
      <c r="AI703" s="3">
        <v>3</v>
      </c>
      <c r="AJ703" s="3">
        <v>1</v>
      </c>
    </row>
    <row r="704" spans="1:36">
      <c r="A704" s="5">
        <v>811</v>
      </c>
      <c r="B704" s="2" t="s">
        <v>1111</v>
      </c>
      <c r="C704" s="5" t="s">
        <v>262</v>
      </c>
      <c r="D704" s="13">
        <v>237</v>
      </c>
      <c r="F704" s="5">
        <v>6</v>
      </c>
      <c r="AF704" s="6">
        <v>6</v>
      </c>
      <c r="AJ704" s="3">
        <v>2</v>
      </c>
    </row>
    <row r="705" spans="1:37">
      <c r="A705" s="5">
        <v>81</v>
      </c>
      <c r="B705" s="2" t="s">
        <v>318</v>
      </c>
      <c r="C705" s="5" t="s">
        <v>69</v>
      </c>
      <c r="D705" s="13">
        <v>1201</v>
      </c>
      <c r="F705" s="5">
        <v>6</v>
      </c>
      <c r="N705" s="5">
        <v>2</v>
      </c>
      <c r="AB705" s="3">
        <v>3</v>
      </c>
      <c r="AF705" s="6">
        <v>11</v>
      </c>
      <c r="AG705" s="3">
        <v>200</v>
      </c>
      <c r="AJ705" s="3">
        <v>2</v>
      </c>
      <c r="AK705" s="3">
        <v>8</v>
      </c>
    </row>
    <row r="706" spans="1:37">
      <c r="A706" s="5">
        <v>181</v>
      </c>
      <c r="B706" s="2" t="s">
        <v>431</v>
      </c>
      <c r="C706" s="5" t="s">
        <v>262</v>
      </c>
      <c r="D706" s="13">
        <v>191</v>
      </c>
      <c r="AF706" s="6">
        <v>0</v>
      </c>
      <c r="AI706" s="3">
        <v>2</v>
      </c>
    </row>
    <row r="707" spans="1:37">
      <c r="A707" s="5">
        <v>293</v>
      </c>
      <c r="B707" s="2" t="s">
        <v>564</v>
      </c>
      <c r="C707" s="5" t="s">
        <v>559</v>
      </c>
      <c r="D707" s="13">
        <v>10</v>
      </c>
      <c r="AF707" s="6">
        <v>0</v>
      </c>
    </row>
    <row r="708" spans="1:37">
      <c r="A708" s="5">
        <v>942</v>
      </c>
      <c r="B708" s="2" t="s">
        <v>1205</v>
      </c>
      <c r="C708" s="5" t="s">
        <v>262</v>
      </c>
      <c r="D708" s="13">
        <v>145</v>
      </c>
      <c r="V708" s="5">
        <v>2</v>
      </c>
      <c r="AF708" s="6">
        <v>2</v>
      </c>
      <c r="AJ708" s="3">
        <v>2</v>
      </c>
    </row>
    <row r="709" spans="1:37">
      <c r="A709" s="5">
        <v>529</v>
      </c>
      <c r="B709" s="2" t="s">
        <v>798</v>
      </c>
      <c r="C709" s="5" t="s">
        <v>262</v>
      </c>
      <c r="D709" s="13">
        <v>151</v>
      </c>
      <c r="AF709" s="6">
        <v>0</v>
      </c>
    </row>
    <row r="710" spans="1:37">
      <c r="A710" s="5">
        <v>766</v>
      </c>
      <c r="B710" s="2" t="s">
        <v>1050</v>
      </c>
      <c r="C710" s="5" t="s">
        <v>262</v>
      </c>
      <c r="D710" s="13">
        <v>59</v>
      </c>
      <c r="AF710" s="6">
        <v>0</v>
      </c>
    </row>
    <row r="711" spans="1:37">
      <c r="A711" s="5">
        <v>253</v>
      </c>
      <c r="B711" s="2" t="s">
        <v>496</v>
      </c>
      <c r="C711" s="5" t="s">
        <v>257</v>
      </c>
      <c r="D711" s="13">
        <v>542</v>
      </c>
      <c r="N711" s="5">
        <v>7</v>
      </c>
      <c r="S711" s="5">
        <v>4</v>
      </c>
      <c r="AF711" s="6">
        <v>11</v>
      </c>
      <c r="AI711" s="3">
        <v>2</v>
      </c>
    </row>
    <row r="712" spans="1:37">
      <c r="A712" s="5">
        <v>498</v>
      </c>
      <c r="B712" s="2" t="s">
        <v>617</v>
      </c>
      <c r="C712" s="5" t="s">
        <v>73</v>
      </c>
      <c r="D712" s="13">
        <v>1625</v>
      </c>
      <c r="F712" s="5">
        <v>4</v>
      </c>
      <c r="J712" s="5">
        <v>5.5</v>
      </c>
      <c r="O712" s="5">
        <v>1.5</v>
      </c>
      <c r="V712" s="5">
        <v>12</v>
      </c>
      <c r="AF712" s="6">
        <v>23</v>
      </c>
      <c r="AI712" s="3">
        <v>4</v>
      </c>
      <c r="AJ712" s="3">
        <v>1</v>
      </c>
    </row>
    <row r="713" spans="1:37">
      <c r="A713" s="5">
        <v>807</v>
      </c>
      <c r="B713" s="2" t="s">
        <v>1197</v>
      </c>
      <c r="C713" s="5" t="s">
        <v>109</v>
      </c>
      <c r="D713" s="13">
        <v>24</v>
      </c>
      <c r="F713" s="5">
        <v>1.5</v>
      </c>
      <c r="AF713" s="6">
        <v>1.5</v>
      </c>
    </row>
    <row r="714" spans="1:37">
      <c r="A714" s="5">
        <v>877</v>
      </c>
      <c r="B714" s="2" t="s">
        <v>1158</v>
      </c>
      <c r="C714" s="5" t="s">
        <v>109</v>
      </c>
      <c r="D714" s="13">
        <v>102</v>
      </c>
      <c r="AF714" s="6">
        <v>0</v>
      </c>
    </row>
    <row r="715" spans="1:37">
      <c r="A715" s="5">
        <v>130</v>
      </c>
      <c r="B715" s="2" t="s">
        <v>382</v>
      </c>
      <c r="C715" s="5" t="s">
        <v>262</v>
      </c>
      <c r="D715" s="13">
        <v>274</v>
      </c>
      <c r="F715" s="5">
        <v>3</v>
      </c>
      <c r="AF715" s="6">
        <v>3</v>
      </c>
    </row>
    <row r="716" spans="1:37">
      <c r="B716" s="2" t="s">
        <v>331</v>
      </c>
      <c r="C716" s="5" t="s">
        <v>262</v>
      </c>
      <c r="D716" s="13">
        <v>18</v>
      </c>
      <c r="AF716" s="6">
        <v>0</v>
      </c>
      <c r="AJ716" s="3">
        <v>1</v>
      </c>
    </row>
    <row r="717" spans="1:37">
      <c r="A717" s="5">
        <v>131</v>
      </c>
      <c r="B717" s="2" t="s">
        <v>402</v>
      </c>
      <c r="C717" s="5" t="s">
        <v>257</v>
      </c>
      <c r="D717" s="13">
        <v>223</v>
      </c>
      <c r="F717" s="5">
        <v>8</v>
      </c>
      <c r="V717" s="5">
        <v>3.5</v>
      </c>
      <c r="AF717" s="6">
        <v>11.5</v>
      </c>
    </row>
    <row r="718" spans="1:37">
      <c r="A718" s="5">
        <v>102</v>
      </c>
      <c r="B718" s="2" t="s">
        <v>332</v>
      </c>
      <c r="C718" s="5" t="s">
        <v>262</v>
      </c>
      <c r="D718" s="13">
        <v>157</v>
      </c>
      <c r="F718" s="5">
        <v>1</v>
      </c>
      <c r="AF718" s="6">
        <v>1</v>
      </c>
      <c r="AJ718" s="3">
        <v>1</v>
      </c>
    </row>
    <row r="719" spans="1:37">
      <c r="A719" s="5">
        <v>578</v>
      </c>
      <c r="B719" s="2" t="s">
        <v>827</v>
      </c>
      <c r="C719" s="5" t="s">
        <v>262</v>
      </c>
      <c r="D719" s="13">
        <v>57</v>
      </c>
      <c r="AF719" s="6">
        <v>0</v>
      </c>
      <c r="AJ719" s="3">
        <v>1</v>
      </c>
    </row>
    <row r="720" spans="1:37">
      <c r="A720" s="5">
        <v>340</v>
      </c>
      <c r="B720" s="2" t="s">
        <v>778</v>
      </c>
      <c r="C720" s="5" t="s">
        <v>262</v>
      </c>
      <c r="D720" s="13">
        <v>68</v>
      </c>
      <c r="AF720" s="6">
        <v>0</v>
      </c>
    </row>
    <row r="721" spans="1:37">
      <c r="A721" s="5">
        <v>118</v>
      </c>
      <c r="B721" s="2" t="s">
        <v>374</v>
      </c>
      <c r="C721" s="5" t="s">
        <v>262</v>
      </c>
      <c r="D721" s="13">
        <v>73</v>
      </c>
      <c r="F721" s="5">
        <v>3</v>
      </c>
      <c r="AF721" s="6">
        <v>3</v>
      </c>
    </row>
    <row r="722" spans="1:37">
      <c r="A722" s="5">
        <v>348</v>
      </c>
      <c r="B722" s="2" t="s">
        <v>720</v>
      </c>
      <c r="C722" s="5" t="s">
        <v>262</v>
      </c>
      <c r="D722" s="13">
        <v>90</v>
      </c>
      <c r="V722" s="5">
        <v>1</v>
      </c>
      <c r="AF722" s="6">
        <v>1</v>
      </c>
      <c r="AJ722" s="3">
        <v>2</v>
      </c>
    </row>
    <row r="723" spans="1:37">
      <c r="A723" s="5">
        <v>520</v>
      </c>
      <c r="B723" s="2" t="s">
        <v>670</v>
      </c>
      <c r="C723" s="5" t="s">
        <v>257</v>
      </c>
      <c r="D723" s="13">
        <v>456</v>
      </c>
      <c r="F723" s="5">
        <v>1</v>
      </c>
      <c r="J723" s="5">
        <v>4</v>
      </c>
      <c r="T723" s="5">
        <v>2</v>
      </c>
      <c r="AF723" s="6">
        <v>7</v>
      </c>
    </row>
    <row r="724" spans="1:37">
      <c r="A724" s="5">
        <v>127</v>
      </c>
      <c r="B724" s="2" t="s">
        <v>379</v>
      </c>
      <c r="C724" s="5" t="s">
        <v>262</v>
      </c>
      <c r="D724" s="13">
        <v>8</v>
      </c>
      <c r="F724" s="5">
        <v>1</v>
      </c>
      <c r="AF724" s="6">
        <v>1</v>
      </c>
    </row>
    <row r="725" spans="1:37">
      <c r="B725" s="2" t="s">
        <v>629</v>
      </c>
      <c r="C725" s="5" t="s">
        <v>288</v>
      </c>
      <c r="D725" s="13">
        <v>154</v>
      </c>
      <c r="AF725" s="6">
        <v>0</v>
      </c>
      <c r="AJ725" s="3">
        <v>3</v>
      </c>
    </row>
    <row r="726" spans="1:37">
      <c r="A726" s="5">
        <v>750</v>
      </c>
      <c r="B726" s="2" t="s">
        <v>1000</v>
      </c>
      <c r="C726" s="5" t="s">
        <v>448</v>
      </c>
      <c r="D726" s="13">
        <v>395</v>
      </c>
      <c r="V726" s="5">
        <v>5.5</v>
      </c>
      <c r="AF726" s="6">
        <v>5.5</v>
      </c>
    </row>
    <row r="727" spans="1:37">
      <c r="A727" s="5">
        <v>344</v>
      </c>
      <c r="B727" s="2" t="s">
        <v>682</v>
      </c>
      <c r="C727" s="5" t="s">
        <v>301</v>
      </c>
      <c r="D727" s="13">
        <v>1410</v>
      </c>
      <c r="F727" s="5">
        <v>3.5</v>
      </c>
      <c r="P727" s="5">
        <v>1.5</v>
      </c>
      <c r="AF727" s="6">
        <v>5</v>
      </c>
      <c r="AK727" s="3">
        <v>20</v>
      </c>
    </row>
    <row r="728" spans="1:37">
      <c r="A728" s="5">
        <v>662</v>
      </c>
      <c r="B728" s="2" t="s">
        <v>877</v>
      </c>
      <c r="C728" s="5" t="s">
        <v>288</v>
      </c>
      <c r="D728" s="13">
        <v>786</v>
      </c>
      <c r="J728" s="5">
        <v>10</v>
      </c>
      <c r="AF728" s="6">
        <v>10</v>
      </c>
      <c r="AI728" s="3">
        <v>2</v>
      </c>
      <c r="AJ728" s="3">
        <v>2</v>
      </c>
    </row>
    <row r="729" spans="1:37">
      <c r="A729" s="5">
        <v>652</v>
      </c>
      <c r="B729" s="2" t="s">
        <v>866</v>
      </c>
      <c r="C729" s="5" t="s">
        <v>728</v>
      </c>
      <c r="D729" s="13">
        <v>688</v>
      </c>
      <c r="AB729" s="3">
        <v>6.5</v>
      </c>
      <c r="AF729" s="6">
        <v>6.5</v>
      </c>
    </row>
    <row r="730" spans="1:37">
      <c r="B730" s="2" t="s">
        <v>941</v>
      </c>
      <c r="C730" s="5" t="s">
        <v>288</v>
      </c>
      <c r="D730" s="13">
        <v>160</v>
      </c>
      <c r="AF730" s="6">
        <v>0</v>
      </c>
    </row>
    <row r="731" spans="1:37">
      <c r="A731" s="5">
        <v>858</v>
      </c>
      <c r="B731" s="2" t="s">
        <v>1080</v>
      </c>
      <c r="C731" s="5" t="s">
        <v>113</v>
      </c>
      <c r="D731" s="13">
        <v>143</v>
      </c>
      <c r="AF731" s="6">
        <v>0</v>
      </c>
      <c r="AJ731" s="3">
        <v>2</v>
      </c>
    </row>
    <row r="732" spans="1:37">
      <c r="A732" s="5">
        <v>881</v>
      </c>
      <c r="B732" s="2" t="s">
        <v>1161</v>
      </c>
      <c r="C732" s="5" t="s">
        <v>109</v>
      </c>
      <c r="D732" s="13">
        <v>51</v>
      </c>
      <c r="AF732" s="6">
        <v>0</v>
      </c>
    </row>
    <row r="733" spans="1:37">
      <c r="A733" s="5">
        <v>980</v>
      </c>
      <c r="B733" s="2" t="s">
        <v>5</v>
      </c>
      <c r="C733" s="5" t="s">
        <v>1215</v>
      </c>
      <c r="D733" s="13">
        <v>90</v>
      </c>
      <c r="AF733" s="6">
        <v>0</v>
      </c>
    </row>
    <row r="734" spans="1:37">
      <c r="A734" s="5">
        <v>129</v>
      </c>
      <c r="B734" s="2" t="s">
        <v>381</v>
      </c>
      <c r="C734" s="5" t="s">
        <v>262</v>
      </c>
      <c r="D734" s="13">
        <v>59</v>
      </c>
      <c r="AF734" s="6">
        <v>0</v>
      </c>
    </row>
    <row r="735" spans="1:37">
      <c r="B735" s="2" t="s">
        <v>942</v>
      </c>
      <c r="C735" s="5" t="s">
        <v>301</v>
      </c>
      <c r="D735" s="13">
        <v>860</v>
      </c>
      <c r="AF735" s="6">
        <v>0</v>
      </c>
    </row>
    <row r="736" spans="1:37">
      <c r="A736" s="5">
        <v>833</v>
      </c>
      <c r="B736" s="2" t="s">
        <v>1130</v>
      </c>
      <c r="C736" s="5" t="s">
        <v>109</v>
      </c>
      <c r="D736" s="13">
        <v>160</v>
      </c>
      <c r="T736" s="5">
        <v>1</v>
      </c>
      <c r="AF736" s="6">
        <v>1</v>
      </c>
    </row>
    <row r="737" spans="1:37">
      <c r="A737" s="5">
        <v>919</v>
      </c>
      <c r="B737" s="2" t="s">
        <v>1104</v>
      </c>
      <c r="C737" s="5" t="s">
        <v>1241</v>
      </c>
      <c r="D737" s="13">
        <v>1226</v>
      </c>
      <c r="AF737" s="6">
        <v>0</v>
      </c>
    </row>
    <row r="738" spans="1:37">
      <c r="B738" s="2" t="s">
        <v>1023</v>
      </c>
      <c r="C738" s="5" t="s">
        <v>281</v>
      </c>
      <c r="D738" s="13">
        <v>720</v>
      </c>
      <c r="AF738" s="6">
        <v>0</v>
      </c>
    </row>
    <row r="739" spans="1:37">
      <c r="B739" s="2" t="s">
        <v>676</v>
      </c>
      <c r="C739" s="5" t="s">
        <v>413</v>
      </c>
      <c r="D739" s="13">
        <v>100</v>
      </c>
      <c r="AF739" s="6">
        <v>0</v>
      </c>
    </row>
    <row r="740" spans="1:37">
      <c r="A740" s="5">
        <v>137</v>
      </c>
      <c r="B740" s="2" t="s">
        <v>389</v>
      </c>
      <c r="C740" s="5" t="s">
        <v>390</v>
      </c>
      <c r="D740" s="13">
        <v>1171</v>
      </c>
      <c r="F740" s="5">
        <v>4.5</v>
      </c>
      <c r="O740" s="5">
        <v>2</v>
      </c>
      <c r="T740" s="5">
        <v>2</v>
      </c>
      <c r="U740" s="5">
        <v>3.5</v>
      </c>
      <c r="AF740" s="6">
        <v>12</v>
      </c>
      <c r="AI740" s="3">
        <v>2</v>
      </c>
      <c r="AJ740" s="3">
        <v>1</v>
      </c>
    </row>
    <row r="741" spans="1:37">
      <c r="A741" s="5">
        <v>67</v>
      </c>
      <c r="B741" s="2" t="s">
        <v>305</v>
      </c>
      <c r="C741" s="5" t="s">
        <v>288</v>
      </c>
      <c r="D741" s="13">
        <v>473</v>
      </c>
      <c r="AB741" s="3">
        <v>6</v>
      </c>
      <c r="AF741" s="6">
        <v>6</v>
      </c>
      <c r="AI741" s="3">
        <v>1</v>
      </c>
      <c r="AJ741" s="3">
        <v>3</v>
      </c>
    </row>
    <row r="742" spans="1:37">
      <c r="A742" s="5">
        <v>904</v>
      </c>
      <c r="B742" s="2" t="s">
        <v>1095</v>
      </c>
      <c r="C742" s="5" t="s">
        <v>121</v>
      </c>
      <c r="D742" s="13">
        <v>550</v>
      </c>
      <c r="V742" s="5">
        <v>13</v>
      </c>
      <c r="AF742" s="6">
        <v>13</v>
      </c>
      <c r="AI742" s="3">
        <v>2</v>
      </c>
      <c r="AK742" s="3">
        <v>25</v>
      </c>
    </row>
    <row r="743" spans="1:37">
      <c r="A743" s="5">
        <v>220</v>
      </c>
      <c r="B743" s="2" t="s">
        <v>470</v>
      </c>
      <c r="C743" s="5" t="s">
        <v>301</v>
      </c>
      <c r="D743" s="13">
        <v>909</v>
      </c>
      <c r="AF743" s="6">
        <v>0</v>
      </c>
    </row>
    <row r="744" spans="1:37">
      <c r="A744" s="5">
        <v>675</v>
      </c>
      <c r="B744" s="2" t="s">
        <v>937</v>
      </c>
      <c r="C744" s="5" t="s">
        <v>262</v>
      </c>
      <c r="D744" s="13">
        <v>85</v>
      </c>
      <c r="AF744" s="6">
        <v>0</v>
      </c>
    </row>
    <row r="745" spans="1:37">
      <c r="A745" s="5">
        <v>765</v>
      </c>
      <c r="B745" s="2" t="s">
        <v>1274</v>
      </c>
      <c r="C745" s="5" t="s">
        <v>301</v>
      </c>
      <c r="D745" s="13">
        <v>1022</v>
      </c>
      <c r="AF745" s="6">
        <v>0</v>
      </c>
      <c r="AJ745" s="3">
        <v>2</v>
      </c>
    </row>
    <row r="746" spans="1:37">
      <c r="A746" s="5">
        <v>271</v>
      </c>
      <c r="B746" s="2" t="s">
        <v>543</v>
      </c>
      <c r="C746" s="5" t="s">
        <v>262</v>
      </c>
      <c r="D746" s="13">
        <v>151</v>
      </c>
      <c r="AF746" s="6">
        <v>0</v>
      </c>
    </row>
    <row r="747" spans="1:37">
      <c r="A747" s="5">
        <v>19</v>
      </c>
      <c r="B747" s="2" t="s">
        <v>255</v>
      </c>
      <c r="C747" s="5" t="s">
        <v>226</v>
      </c>
      <c r="D747" s="13">
        <v>1578</v>
      </c>
      <c r="E747" s="5">
        <v>7</v>
      </c>
      <c r="J747" s="5">
        <v>7.5</v>
      </c>
      <c r="M747" s="5">
        <v>18.5</v>
      </c>
      <c r="N747" s="5">
        <v>2</v>
      </c>
      <c r="P747" s="5">
        <v>2</v>
      </c>
      <c r="V747" s="5">
        <v>9</v>
      </c>
      <c r="AF747" s="6">
        <v>46</v>
      </c>
    </row>
    <row r="748" spans="1:37">
      <c r="A748" s="5">
        <v>434</v>
      </c>
      <c r="B748" s="2" t="s">
        <v>577</v>
      </c>
      <c r="C748" s="5" t="s">
        <v>52</v>
      </c>
      <c r="D748" s="13">
        <v>754</v>
      </c>
      <c r="AF748" s="6">
        <v>0</v>
      </c>
      <c r="AJ748" s="3">
        <v>1</v>
      </c>
    </row>
    <row r="749" spans="1:37">
      <c r="A749" s="5">
        <v>194</v>
      </c>
      <c r="B749" s="2" t="s">
        <v>452</v>
      </c>
      <c r="C749" s="5" t="s">
        <v>257</v>
      </c>
      <c r="D749" s="13">
        <v>36</v>
      </c>
      <c r="AB749" s="3">
        <v>19</v>
      </c>
      <c r="AF749" s="6">
        <v>19</v>
      </c>
      <c r="AJ749" s="3">
        <v>2</v>
      </c>
    </row>
    <row r="750" spans="1:37">
      <c r="A750" s="5">
        <v>513</v>
      </c>
      <c r="B750" s="2" t="s">
        <v>666</v>
      </c>
      <c r="C750" s="5" t="s">
        <v>262</v>
      </c>
      <c r="D750" s="13">
        <v>34</v>
      </c>
      <c r="AF750" s="6">
        <v>0</v>
      </c>
    </row>
    <row r="751" spans="1:37">
      <c r="A751" s="5">
        <v>540</v>
      </c>
      <c r="B751" s="2" t="s">
        <v>808</v>
      </c>
      <c r="C751" s="5" t="s">
        <v>552</v>
      </c>
      <c r="D751" s="13">
        <v>934</v>
      </c>
      <c r="F751" s="5">
        <v>1</v>
      </c>
      <c r="AF751" s="6">
        <v>1</v>
      </c>
      <c r="AJ751" s="3">
        <v>1</v>
      </c>
    </row>
    <row r="752" spans="1:37">
      <c r="A752" s="5">
        <v>806</v>
      </c>
      <c r="B752" s="2" t="s">
        <v>1196</v>
      </c>
      <c r="C752" s="5" t="s">
        <v>109</v>
      </c>
      <c r="D752" s="13">
        <v>51</v>
      </c>
      <c r="AF752" s="6">
        <v>0</v>
      </c>
    </row>
    <row r="753" spans="1:38">
      <c r="A753" s="5">
        <v>617</v>
      </c>
      <c r="B753" s="2" t="s">
        <v>921</v>
      </c>
      <c r="C753" s="5" t="s">
        <v>257</v>
      </c>
      <c r="D753" s="13">
        <v>260</v>
      </c>
      <c r="F753" s="5">
        <v>5</v>
      </c>
      <c r="AF753" s="6">
        <v>5</v>
      </c>
    </row>
    <row r="754" spans="1:38">
      <c r="A754" s="5">
        <v>73</v>
      </c>
      <c r="B754" s="2" t="s">
        <v>367</v>
      </c>
      <c r="C754" s="5" t="s">
        <v>262</v>
      </c>
      <c r="D754" s="13">
        <v>68</v>
      </c>
      <c r="V754" s="5">
        <v>1</v>
      </c>
      <c r="AF754" s="6">
        <v>1</v>
      </c>
    </row>
    <row r="755" spans="1:38">
      <c r="A755" s="5">
        <v>303</v>
      </c>
      <c r="B755" s="2" t="s">
        <v>765</v>
      </c>
      <c r="C755" s="5" t="s">
        <v>262</v>
      </c>
      <c r="D755" s="13">
        <v>16</v>
      </c>
      <c r="AF755" s="6">
        <v>0</v>
      </c>
    </row>
    <row r="756" spans="1:38">
      <c r="A756" s="5">
        <v>471</v>
      </c>
      <c r="B756" s="2" t="s">
        <v>656</v>
      </c>
      <c r="C756" s="5" t="s">
        <v>262</v>
      </c>
      <c r="D756" s="13">
        <v>84</v>
      </c>
      <c r="AF756" s="6">
        <v>0</v>
      </c>
    </row>
    <row r="757" spans="1:38">
      <c r="A757" s="5">
        <v>740</v>
      </c>
      <c r="B757" s="2" t="s">
        <v>1015</v>
      </c>
      <c r="C757" s="5" t="s">
        <v>262</v>
      </c>
      <c r="D757" s="13">
        <v>13</v>
      </c>
      <c r="V757" s="5">
        <v>1</v>
      </c>
      <c r="AF757" s="6">
        <v>1</v>
      </c>
    </row>
    <row r="758" spans="1:38">
      <c r="A758" s="5">
        <v>734</v>
      </c>
      <c r="B758" s="2" t="s">
        <v>985</v>
      </c>
      <c r="C758" s="5" t="s">
        <v>262</v>
      </c>
      <c r="D758" s="13">
        <v>323</v>
      </c>
      <c r="V758" s="5">
        <v>3.5</v>
      </c>
      <c r="AF758" s="6">
        <v>3.5</v>
      </c>
      <c r="AI758" s="3">
        <v>2</v>
      </c>
    </row>
    <row r="759" spans="1:38">
      <c r="A759" s="5">
        <v>854</v>
      </c>
      <c r="B759" s="2" t="s">
        <v>1145</v>
      </c>
      <c r="C759" s="5" t="s">
        <v>109</v>
      </c>
      <c r="D759" s="13">
        <v>24</v>
      </c>
      <c r="V759" s="5">
        <v>1</v>
      </c>
      <c r="AF759" s="6">
        <v>1</v>
      </c>
    </row>
    <row r="760" spans="1:38">
      <c r="A760" s="5">
        <v>644</v>
      </c>
      <c r="B760" s="2" t="s">
        <v>42</v>
      </c>
      <c r="C760" s="5" t="s">
        <v>478</v>
      </c>
      <c r="D760" s="13">
        <v>328</v>
      </c>
      <c r="AF760" s="6">
        <v>0</v>
      </c>
      <c r="AG760" s="3">
        <v>60</v>
      </c>
      <c r="AJ760" s="3">
        <v>2</v>
      </c>
    </row>
    <row r="761" spans="1:38">
      <c r="A761" s="5">
        <v>34</v>
      </c>
      <c r="B761" s="2" t="s">
        <v>351</v>
      </c>
      <c r="C761" s="5" t="s">
        <v>262</v>
      </c>
      <c r="D761" s="13">
        <v>51</v>
      </c>
      <c r="AF761" s="6">
        <v>0</v>
      </c>
    </row>
    <row r="762" spans="1:38">
      <c r="A762" s="5">
        <v>701</v>
      </c>
      <c r="B762" s="2" t="s">
        <v>961</v>
      </c>
      <c r="C762" s="5" t="s">
        <v>257</v>
      </c>
      <c r="D762" s="13">
        <v>358</v>
      </c>
      <c r="AF762" s="6">
        <v>0</v>
      </c>
      <c r="AI762" s="3">
        <v>2</v>
      </c>
      <c r="AJ762" s="3">
        <v>1</v>
      </c>
    </row>
    <row r="763" spans="1:38">
      <c r="A763" s="5">
        <v>172</v>
      </c>
      <c r="B763" s="2" t="s">
        <v>425</v>
      </c>
      <c r="C763" s="5" t="s">
        <v>262</v>
      </c>
      <c r="D763" s="13">
        <v>143</v>
      </c>
      <c r="F763" s="5">
        <v>6</v>
      </c>
      <c r="AF763" s="6">
        <v>6</v>
      </c>
      <c r="AJ763" s="3">
        <v>1</v>
      </c>
    </row>
    <row r="764" spans="1:38">
      <c r="A764" s="5">
        <v>112</v>
      </c>
      <c r="B764" s="2" t="s">
        <v>338</v>
      </c>
      <c r="C764" s="5" t="s">
        <v>257</v>
      </c>
      <c r="D764" s="13">
        <v>991</v>
      </c>
      <c r="F764" s="5">
        <v>7</v>
      </c>
      <c r="N764" s="5">
        <v>7</v>
      </c>
      <c r="Q764" s="5">
        <v>12.5</v>
      </c>
      <c r="AF764" s="6">
        <v>26.5</v>
      </c>
      <c r="AI764" s="3">
        <v>3</v>
      </c>
      <c r="AL764" s="3">
        <v>1</v>
      </c>
    </row>
    <row r="765" spans="1:38">
      <c r="A765" s="5">
        <v>282</v>
      </c>
      <c r="B765" s="2" t="s">
        <v>518</v>
      </c>
      <c r="C765" s="5" t="s">
        <v>257</v>
      </c>
      <c r="D765" s="13">
        <v>292</v>
      </c>
      <c r="AA765" s="3">
        <v>8</v>
      </c>
      <c r="AF765" s="6">
        <v>8</v>
      </c>
      <c r="AI765" s="3">
        <v>2</v>
      </c>
      <c r="AJ765" s="3">
        <v>1</v>
      </c>
    </row>
    <row r="766" spans="1:38">
      <c r="B766" s="2" t="s">
        <v>1214</v>
      </c>
      <c r="C766" s="4" t="s">
        <v>148</v>
      </c>
      <c r="D766" s="13">
        <v>18034</v>
      </c>
      <c r="AF766" s="6">
        <v>0</v>
      </c>
    </row>
    <row r="767" spans="1:38">
      <c r="B767" s="2" t="s">
        <v>245</v>
      </c>
      <c r="C767" s="5" t="s">
        <v>240</v>
      </c>
      <c r="D767" s="13">
        <v>404</v>
      </c>
      <c r="AF767" s="6">
        <v>0</v>
      </c>
    </row>
    <row r="768" spans="1:38">
      <c r="A768" s="5">
        <v>580</v>
      </c>
      <c r="B768" s="2" t="s">
        <v>829</v>
      </c>
      <c r="C768" s="5" t="s">
        <v>1240</v>
      </c>
      <c r="D768" s="13">
        <v>2012</v>
      </c>
      <c r="F768" s="5">
        <v>6</v>
      </c>
      <c r="J768" s="5">
        <v>9.5</v>
      </c>
      <c r="M768" s="5">
        <v>4</v>
      </c>
      <c r="N768" s="5">
        <v>9</v>
      </c>
      <c r="AF768" s="6">
        <v>28.5</v>
      </c>
      <c r="AI768" s="3">
        <v>2</v>
      </c>
    </row>
    <row r="769" spans="1:38">
      <c r="A769" s="5">
        <v>281</v>
      </c>
      <c r="B769" s="2" t="s">
        <v>517</v>
      </c>
      <c r="C769" s="5" t="s">
        <v>257</v>
      </c>
      <c r="D769" s="13">
        <v>179</v>
      </c>
      <c r="V769" s="5">
        <v>4</v>
      </c>
      <c r="AB769" s="3">
        <v>5</v>
      </c>
      <c r="AF769" s="6">
        <v>9</v>
      </c>
      <c r="AI769" s="3">
        <v>2</v>
      </c>
    </row>
    <row r="770" spans="1:38">
      <c r="A770" s="5">
        <v>759</v>
      </c>
      <c r="B770" s="2" t="s">
        <v>1047</v>
      </c>
      <c r="C770" s="5" t="s">
        <v>262</v>
      </c>
      <c r="D770" s="13">
        <v>43</v>
      </c>
      <c r="AF770" s="6">
        <v>0</v>
      </c>
    </row>
    <row r="771" spans="1:38">
      <c r="A771" s="5">
        <v>787</v>
      </c>
      <c r="B771" s="2" t="s">
        <v>1066</v>
      </c>
      <c r="C771" s="5" t="s">
        <v>262</v>
      </c>
      <c r="D771" s="13">
        <v>120</v>
      </c>
      <c r="AF771" s="6">
        <v>0</v>
      </c>
    </row>
    <row r="772" spans="1:38">
      <c r="A772" s="5">
        <v>976</v>
      </c>
      <c r="B772" s="2" t="s">
        <v>2</v>
      </c>
      <c r="C772" s="5" t="s">
        <v>1215</v>
      </c>
      <c r="D772" s="13">
        <v>11</v>
      </c>
      <c r="AF772" s="6">
        <v>0</v>
      </c>
    </row>
    <row r="773" spans="1:38">
      <c r="A773" s="5">
        <v>977</v>
      </c>
      <c r="B773" s="2" t="s">
        <v>3</v>
      </c>
      <c r="C773" s="5" t="s">
        <v>1215</v>
      </c>
      <c r="D773" s="13">
        <v>121</v>
      </c>
      <c r="AF773" s="6">
        <v>0</v>
      </c>
    </row>
    <row r="774" spans="1:38">
      <c r="A774" s="5">
        <v>975</v>
      </c>
      <c r="B774" s="2" t="s">
        <v>1</v>
      </c>
      <c r="C774" s="5" t="s">
        <v>1215</v>
      </c>
      <c r="D774" s="13">
        <v>56</v>
      </c>
      <c r="AF774" s="6">
        <v>0</v>
      </c>
    </row>
    <row r="775" spans="1:38">
      <c r="A775" s="5">
        <v>978</v>
      </c>
      <c r="B775" s="2" t="s">
        <v>167</v>
      </c>
      <c r="C775" s="5" t="s">
        <v>1215</v>
      </c>
      <c r="D775" s="13">
        <v>284</v>
      </c>
      <c r="AF775" s="6">
        <v>0</v>
      </c>
    </row>
    <row r="776" spans="1:38">
      <c r="A776" s="5">
        <v>238</v>
      </c>
      <c r="B776" s="2" t="s">
        <v>533</v>
      </c>
      <c r="C776" s="5" t="s">
        <v>262</v>
      </c>
      <c r="D776" s="13">
        <v>68</v>
      </c>
      <c r="AF776" s="6">
        <v>0</v>
      </c>
    </row>
    <row r="777" spans="1:38">
      <c r="A777" s="5">
        <v>646</v>
      </c>
      <c r="B777" s="2" t="s">
        <v>933</v>
      </c>
      <c r="C777" s="5" t="s">
        <v>262</v>
      </c>
      <c r="D777" s="13">
        <v>47</v>
      </c>
      <c r="AB777" s="3">
        <v>4</v>
      </c>
      <c r="AF777" s="6">
        <v>4</v>
      </c>
    </row>
    <row r="778" spans="1:38">
      <c r="A778" s="5">
        <v>820</v>
      </c>
      <c r="B778" s="2" t="s">
        <v>1121</v>
      </c>
      <c r="C778" s="5" t="s">
        <v>109</v>
      </c>
      <c r="D778" s="13">
        <v>76</v>
      </c>
      <c r="AF778" s="6">
        <v>0</v>
      </c>
    </row>
    <row r="779" spans="1:38">
      <c r="A779" s="5">
        <v>256</v>
      </c>
      <c r="B779" s="2" t="s">
        <v>538</v>
      </c>
      <c r="C779" s="5" t="s">
        <v>262</v>
      </c>
      <c r="D779" s="13">
        <v>85</v>
      </c>
      <c r="AF779" s="6">
        <v>0</v>
      </c>
    </row>
    <row r="780" spans="1:38">
      <c r="A780" s="5">
        <v>292</v>
      </c>
      <c r="B780" s="2" t="s">
        <v>563</v>
      </c>
      <c r="C780" s="5" t="s">
        <v>559</v>
      </c>
      <c r="D780" s="13">
        <v>70</v>
      </c>
      <c r="AF780" s="6">
        <v>0</v>
      </c>
    </row>
    <row r="781" spans="1:38">
      <c r="A781" s="5">
        <v>38</v>
      </c>
      <c r="B781" s="2" t="s">
        <v>258</v>
      </c>
      <c r="C781" s="5" t="s">
        <v>257</v>
      </c>
      <c r="D781" s="13">
        <v>1567</v>
      </c>
      <c r="J781" s="5">
        <v>3</v>
      </c>
      <c r="O781" s="5">
        <v>21</v>
      </c>
      <c r="T781" s="5">
        <v>4</v>
      </c>
      <c r="V781" s="5">
        <v>14</v>
      </c>
      <c r="AB781" s="3">
        <v>45</v>
      </c>
      <c r="AF781" s="6">
        <v>87</v>
      </c>
      <c r="AI781" s="3">
        <v>2</v>
      </c>
      <c r="AL781" s="3">
        <v>1</v>
      </c>
    </row>
    <row r="782" spans="1:38">
      <c r="A782" s="5">
        <v>773</v>
      </c>
      <c r="B782" s="2" t="s">
        <v>1031</v>
      </c>
      <c r="C782" s="5" t="s">
        <v>257</v>
      </c>
      <c r="D782" s="13">
        <v>304</v>
      </c>
      <c r="V782" s="5">
        <v>10</v>
      </c>
      <c r="AF782" s="6">
        <v>10</v>
      </c>
      <c r="AI782" s="3">
        <v>1</v>
      </c>
    </row>
    <row r="783" spans="1:38">
      <c r="A783" s="5">
        <v>648</v>
      </c>
      <c r="B783" s="2" t="s">
        <v>862</v>
      </c>
      <c r="C783" s="5" t="s">
        <v>275</v>
      </c>
      <c r="D783" s="13">
        <v>1095</v>
      </c>
      <c r="J783" s="5">
        <v>1.5</v>
      </c>
      <c r="N783" s="5">
        <v>4.5</v>
      </c>
      <c r="AF783" s="6">
        <v>6</v>
      </c>
    </row>
    <row r="784" spans="1:38">
      <c r="A784" s="5">
        <v>868</v>
      </c>
      <c r="B784" s="2" t="s">
        <v>1153</v>
      </c>
      <c r="C784" s="5" t="s">
        <v>109</v>
      </c>
      <c r="D784" s="13">
        <v>80</v>
      </c>
      <c r="V784" s="5">
        <v>5</v>
      </c>
      <c r="AF784" s="6">
        <v>5</v>
      </c>
    </row>
    <row r="785" spans="1:36">
      <c r="A785" s="5">
        <v>927</v>
      </c>
      <c r="B785" s="2" t="s">
        <v>1188</v>
      </c>
      <c r="C785" s="5" t="s">
        <v>109</v>
      </c>
      <c r="D785" s="13">
        <v>25</v>
      </c>
      <c r="AF785" s="6">
        <v>0</v>
      </c>
    </row>
    <row r="786" spans="1:36">
      <c r="A786" s="5">
        <v>44</v>
      </c>
      <c r="B786" s="2" t="s">
        <v>356</v>
      </c>
      <c r="C786" s="5" t="s">
        <v>262</v>
      </c>
      <c r="D786" s="13">
        <v>62</v>
      </c>
      <c r="AF786" s="6">
        <v>0</v>
      </c>
    </row>
    <row r="787" spans="1:36">
      <c r="A787" s="5">
        <v>122</v>
      </c>
      <c r="B787" s="2" t="s">
        <v>375</v>
      </c>
      <c r="C787" s="5" t="s">
        <v>262</v>
      </c>
      <c r="D787" s="13">
        <v>44</v>
      </c>
      <c r="J787" s="5">
        <v>2</v>
      </c>
      <c r="AF787" s="6">
        <v>2</v>
      </c>
    </row>
    <row r="788" spans="1:36">
      <c r="A788" s="5">
        <v>3</v>
      </c>
      <c r="B788" s="2" t="s">
        <v>228</v>
      </c>
      <c r="C788" s="5" t="s">
        <v>226</v>
      </c>
      <c r="D788" s="13">
        <v>1456</v>
      </c>
      <c r="I788" s="5">
        <v>13</v>
      </c>
      <c r="J788" s="5">
        <v>12.5</v>
      </c>
      <c r="Q788" s="5">
        <v>4.5</v>
      </c>
      <c r="T788" s="5">
        <v>10</v>
      </c>
      <c r="AF788" s="6">
        <v>40</v>
      </c>
      <c r="AI788" s="3">
        <v>3</v>
      </c>
    </row>
    <row r="789" spans="1:36">
      <c r="A789" s="5">
        <v>5</v>
      </c>
      <c r="B789" s="2" t="s">
        <v>229</v>
      </c>
      <c r="C789" s="5" t="s">
        <v>226</v>
      </c>
      <c r="D789" s="13">
        <v>647</v>
      </c>
      <c r="F789" s="5">
        <v>5</v>
      </c>
      <c r="N789" s="5">
        <v>7</v>
      </c>
      <c r="T789" s="5">
        <v>6</v>
      </c>
      <c r="AF789" s="6">
        <v>18</v>
      </c>
      <c r="AI789" s="3">
        <v>2</v>
      </c>
    </row>
    <row r="790" spans="1:36">
      <c r="A790" s="5">
        <v>6</v>
      </c>
      <c r="B790" s="2" t="s">
        <v>230</v>
      </c>
      <c r="C790" s="5" t="s">
        <v>226</v>
      </c>
      <c r="D790" s="13">
        <v>1064</v>
      </c>
      <c r="J790" s="5">
        <v>4.5</v>
      </c>
      <c r="T790" s="5">
        <v>8</v>
      </c>
      <c r="U790" s="5">
        <v>5.5</v>
      </c>
      <c r="AF790" s="6">
        <v>18</v>
      </c>
      <c r="AI790" s="3">
        <v>2</v>
      </c>
      <c r="AJ790" s="3">
        <v>2</v>
      </c>
    </row>
    <row r="791" spans="1:36">
      <c r="A791" s="5">
        <v>8</v>
      </c>
      <c r="B791" s="2" t="s">
        <v>231</v>
      </c>
      <c r="C791" s="5" t="s">
        <v>226</v>
      </c>
      <c r="D791" s="13">
        <v>3031</v>
      </c>
      <c r="J791" s="5">
        <v>24</v>
      </c>
      <c r="N791" s="5">
        <v>28</v>
      </c>
      <c r="P791" s="5">
        <v>1</v>
      </c>
      <c r="T791" s="5">
        <v>11</v>
      </c>
      <c r="V791" s="5">
        <v>18</v>
      </c>
      <c r="AF791" s="6">
        <v>82</v>
      </c>
      <c r="AG791" s="3">
        <v>200</v>
      </c>
      <c r="AI791" s="3">
        <v>4</v>
      </c>
      <c r="AJ791" s="3">
        <v>2</v>
      </c>
    </row>
    <row r="792" spans="1:36">
      <c r="A792" s="5">
        <v>10</v>
      </c>
      <c r="B792" s="2" t="s">
        <v>233</v>
      </c>
      <c r="C792" s="5" t="s">
        <v>226</v>
      </c>
      <c r="D792" s="13">
        <v>3408</v>
      </c>
      <c r="J792" s="5">
        <v>10</v>
      </c>
      <c r="N792" s="5">
        <v>28.5</v>
      </c>
      <c r="P792" s="5">
        <v>9</v>
      </c>
      <c r="T792" s="5">
        <v>11</v>
      </c>
      <c r="U792" s="5">
        <v>3</v>
      </c>
      <c r="V792" s="5">
        <v>47</v>
      </c>
      <c r="AB792" s="3">
        <v>1</v>
      </c>
      <c r="AF792" s="6">
        <v>109.5</v>
      </c>
      <c r="AG792" s="3">
        <v>291</v>
      </c>
      <c r="AI792" s="3">
        <v>4</v>
      </c>
      <c r="AJ792" s="3">
        <v>3</v>
      </c>
    </row>
    <row r="793" spans="1:36">
      <c r="A793" s="5">
        <v>11</v>
      </c>
      <c r="B793" s="2" t="s">
        <v>234</v>
      </c>
      <c r="C793" s="5" t="s">
        <v>226</v>
      </c>
      <c r="D793" s="13">
        <v>347</v>
      </c>
      <c r="N793" s="5">
        <v>8.5</v>
      </c>
      <c r="U793" s="5">
        <v>1.5</v>
      </c>
      <c r="V793" s="5">
        <v>1</v>
      </c>
      <c r="AF793" s="6">
        <v>11</v>
      </c>
    </row>
    <row r="794" spans="1:36">
      <c r="A794" s="5">
        <v>406</v>
      </c>
      <c r="B794" s="2" t="s">
        <v>788</v>
      </c>
      <c r="C794" s="5" t="s">
        <v>262</v>
      </c>
      <c r="D794" s="13">
        <v>134</v>
      </c>
      <c r="F794" s="5">
        <v>2</v>
      </c>
      <c r="AF794" s="6">
        <v>2</v>
      </c>
    </row>
    <row r="795" spans="1:36">
      <c r="B795" s="2" t="s">
        <v>805</v>
      </c>
      <c r="C795" s="5" t="s">
        <v>98</v>
      </c>
      <c r="D795" s="13">
        <v>2016</v>
      </c>
      <c r="AF795" s="6">
        <v>0</v>
      </c>
    </row>
    <row r="796" spans="1:36">
      <c r="A796" s="5">
        <v>805</v>
      </c>
      <c r="B796" s="2" t="s">
        <v>1108</v>
      </c>
      <c r="C796" s="5" t="s">
        <v>257</v>
      </c>
      <c r="D796" s="13">
        <v>300</v>
      </c>
      <c r="V796" s="5">
        <v>12</v>
      </c>
      <c r="AB796" s="3">
        <v>6.5</v>
      </c>
      <c r="AF796" s="6">
        <v>18.5</v>
      </c>
      <c r="AH796" s="3">
        <v>2</v>
      </c>
      <c r="AJ796" s="3">
        <v>1</v>
      </c>
    </row>
    <row r="797" spans="1:36">
      <c r="A797" s="5">
        <v>928</v>
      </c>
      <c r="B797" s="2" t="s">
        <v>1189</v>
      </c>
      <c r="C797" s="5" t="s">
        <v>109</v>
      </c>
      <c r="D797" s="13">
        <v>255</v>
      </c>
      <c r="U797" s="5">
        <v>5</v>
      </c>
      <c r="AB797" s="3">
        <v>7</v>
      </c>
      <c r="AF797" s="6">
        <v>12</v>
      </c>
    </row>
    <row r="798" spans="1:36">
      <c r="A798" s="5">
        <v>275</v>
      </c>
      <c r="B798" s="2" t="s">
        <v>513</v>
      </c>
      <c r="C798" s="5" t="s">
        <v>275</v>
      </c>
      <c r="D798" s="13">
        <v>1095</v>
      </c>
      <c r="AF798" s="6">
        <v>0</v>
      </c>
    </row>
    <row r="799" spans="1:36">
      <c r="A799" s="5">
        <v>279</v>
      </c>
      <c r="B799" s="2" t="s">
        <v>545</v>
      </c>
      <c r="C799" s="5" t="s">
        <v>262</v>
      </c>
      <c r="D799" s="13">
        <v>24</v>
      </c>
      <c r="F799" s="5">
        <v>1.5</v>
      </c>
      <c r="AF799" s="6">
        <v>1.5</v>
      </c>
    </row>
    <row r="800" spans="1:36">
      <c r="B800" s="2" t="s">
        <v>545</v>
      </c>
      <c r="C800" s="5" t="s">
        <v>275</v>
      </c>
      <c r="D800" s="13">
        <v>900</v>
      </c>
      <c r="AF800" s="6">
        <v>0</v>
      </c>
    </row>
    <row r="801" spans="1:37">
      <c r="A801" s="5">
        <v>844</v>
      </c>
      <c r="B801" s="2" t="s">
        <v>1137</v>
      </c>
      <c r="C801" s="5" t="s">
        <v>109</v>
      </c>
      <c r="D801" s="13">
        <v>102</v>
      </c>
      <c r="AF801" s="6">
        <v>0</v>
      </c>
    </row>
    <row r="802" spans="1:37">
      <c r="B802" s="2" t="s">
        <v>553</v>
      </c>
      <c r="C802" s="5" t="s">
        <v>262</v>
      </c>
      <c r="D802" s="13">
        <v>18</v>
      </c>
      <c r="AF802" s="6">
        <v>0</v>
      </c>
      <c r="AJ802" s="3">
        <v>1</v>
      </c>
    </row>
    <row r="803" spans="1:37">
      <c r="A803" s="5">
        <v>727</v>
      </c>
      <c r="B803" s="2" t="s">
        <v>980</v>
      </c>
      <c r="C803" s="5" t="s">
        <v>262</v>
      </c>
      <c r="D803" s="13">
        <v>174</v>
      </c>
      <c r="AF803" s="6">
        <v>0</v>
      </c>
      <c r="AJ803" s="3">
        <v>2</v>
      </c>
    </row>
    <row r="804" spans="1:37">
      <c r="A804" s="5">
        <v>149</v>
      </c>
      <c r="B804" s="2" t="s">
        <v>407</v>
      </c>
      <c r="C804" s="5" t="s">
        <v>408</v>
      </c>
      <c r="D804" s="13">
        <v>102</v>
      </c>
      <c r="AF804" s="6">
        <v>0</v>
      </c>
    </row>
    <row r="805" spans="1:37">
      <c r="A805" s="5">
        <v>33</v>
      </c>
      <c r="B805" s="2" t="s">
        <v>352</v>
      </c>
      <c r="C805" s="5" t="s">
        <v>262</v>
      </c>
      <c r="D805" s="13">
        <v>68</v>
      </c>
      <c r="AF805" s="6">
        <v>0</v>
      </c>
    </row>
    <row r="806" spans="1:37">
      <c r="A806" s="5">
        <v>294</v>
      </c>
      <c r="B806" s="2" t="s">
        <v>558</v>
      </c>
      <c r="C806" s="5" t="s">
        <v>559</v>
      </c>
      <c r="D806" s="13">
        <v>1585</v>
      </c>
      <c r="T806" s="5">
        <v>3</v>
      </c>
      <c r="V806" s="5">
        <v>55</v>
      </c>
      <c r="AF806" s="6">
        <v>58</v>
      </c>
      <c r="AI806" s="3">
        <v>3</v>
      </c>
    </row>
    <row r="807" spans="1:37">
      <c r="A807" s="5">
        <v>65</v>
      </c>
      <c r="B807" s="2" t="s">
        <v>304</v>
      </c>
      <c r="C807" s="5" t="s">
        <v>262</v>
      </c>
      <c r="D807" s="13">
        <v>115</v>
      </c>
      <c r="AF807" s="6">
        <v>0</v>
      </c>
      <c r="AJ807" s="3">
        <v>1</v>
      </c>
    </row>
    <row r="808" spans="1:37">
      <c r="A808" s="5">
        <v>74</v>
      </c>
      <c r="B808" s="2" t="s">
        <v>310</v>
      </c>
      <c r="C808" s="5" t="s">
        <v>67</v>
      </c>
      <c r="D808" s="13">
        <v>838</v>
      </c>
      <c r="F808" s="5">
        <v>8</v>
      </c>
      <c r="Q808" s="5">
        <v>5</v>
      </c>
      <c r="AF808" s="6">
        <v>13</v>
      </c>
      <c r="AI808" s="3">
        <v>2</v>
      </c>
      <c r="AK808" s="3">
        <v>65</v>
      </c>
    </row>
    <row r="809" spans="1:37">
      <c r="A809" s="5">
        <v>930</v>
      </c>
      <c r="B809" s="2" t="s">
        <v>1190</v>
      </c>
      <c r="C809" s="5" t="s">
        <v>108</v>
      </c>
      <c r="D809" s="13">
        <v>74</v>
      </c>
      <c r="F809" s="5">
        <v>3</v>
      </c>
      <c r="AF809" s="6">
        <v>3</v>
      </c>
    </row>
    <row r="810" spans="1:37">
      <c r="A810" s="5">
        <v>545</v>
      </c>
      <c r="B810" s="2" t="s">
        <v>811</v>
      </c>
      <c r="C810" s="5" t="s">
        <v>257</v>
      </c>
      <c r="D810" s="13">
        <v>339</v>
      </c>
      <c r="F810" s="5">
        <v>1.5</v>
      </c>
      <c r="P810" s="5">
        <v>5</v>
      </c>
      <c r="U810" s="5">
        <v>2</v>
      </c>
      <c r="AF810" s="6">
        <v>8.5</v>
      </c>
      <c r="AH810" s="3">
        <v>2</v>
      </c>
      <c r="AJ810" s="3">
        <v>2</v>
      </c>
    </row>
    <row r="811" spans="1:37">
      <c r="A811" s="5">
        <v>581</v>
      </c>
      <c r="B811" s="2" t="s">
        <v>830</v>
      </c>
      <c r="C811" s="5" t="s">
        <v>262</v>
      </c>
      <c r="D811" s="13">
        <v>273</v>
      </c>
      <c r="V811" s="5">
        <v>8.5</v>
      </c>
      <c r="AF811" s="6">
        <v>8.5</v>
      </c>
      <c r="AJ811" s="3">
        <v>1</v>
      </c>
    </row>
    <row r="812" spans="1:37">
      <c r="A812" s="5">
        <v>938</v>
      </c>
      <c r="B812" s="2" t="s">
        <v>1202</v>
      </c>
      <c r="C812" s="5" t="s">
        <v>262</v>
      </c>
      <c r="D812" s="13">
        <v>212</v>
      </c>
      <c r="F812" s="5">
        <v>2</v>
      </c>
      <c r="AF812" s="6">
        <v>2</v>
      </c>
      <c r="AJ812" s="3">
        <v>1</v>
      </c>
    </row>
    <row r="813" spans="1:37">
      <c r="A813" s="5">
        <v>939</v>
      </c>
      <c r="B813" s="2" t="s">
        <v>1203</v>
      </c>
      <c r="C813" s="5" t="s">
        <v>262</v>
      </c>
      <c r="D813" s="13">
        <v>113</v>
      </c>
      <c r="AF813" s="6">
        <v>0</v>
      </c>
      <c r="AI813" s="3">
        <v>1</v>
      </c>
    </row>
    <row r="814" spans="1:37">
      <c r="A814" s="5">
        <v>932</v>
      </c>
      <c r="B814" s="2" t="s">
        <v>1192</v>
      </c>
      <c r="C814" s="5" t="s">
        <v>109</v>
      </c>
      <c r="D814" s="13">
        <v>69</v>
      </c>
      <c r="V814" s="5">
        <v>5.5</v>
      </c>
      <c r="AF814" s="6">
        <v>5.5</v>
      </c>
    </row>
    <row r="815" spans="1:37">
      <c r="A815" s="5">
        <v>85</v>
      </c>
      <c r="B815" s="2" t="s">
        <v>317</v>
      </c>
      <c r="C815" s="5" t="s">
        <v>301</v>
      </c>
      <c r="D815" s="13">
        <v>1243</v>
      </c>
      <c r="AF815" s="6">
        <v>0</v>
      </c>
    </row>
    <row r="816" spans="1:37">
      <c r="A816" s="5">
        <v>424</v>
      </c>
      <c r="B816" s="2" t="s">
        <v>569</v>
      </c>
      <c r="C816" s="5" t="s">
        <v>301</v>
      </c>
      <c r="D816" s="13">
        <v>1244</v>
      </c>
      <c r="AF816" s="6">
        <v>0</v>
      </c>
    </row>
    <row r="817" spans="1:36">
      <c r="A817" s="5">
        <v>770</v>
      </c>
      <c r="B817" s="2" t="s">
        <v>1036</v>
      </c>
      <c r="C817" s="5" t="s">
        <v>105</v>
      </c>
      <c r="D817" s="13">
        <v>517</v>
      </c>
      <c r="T817" s="5">
        <v>2</v>
      </c>
      <c r="AF817" s="6">
        <v>2</v>
      </c>
    </row>
    <row r="818" spans="1:36">
      <c r="A818" s="5">
        <v>484</v>
      </c>
      <c r="B818" s="2" t="s">
        <v>606</v>
      </c>
      <c r="C818" s="5" t="s">
        <v>257</v>
      </c>
      <c r="D818" s="13">
        <v>1304</v>
      </c>
      <c r="F818" s="5">
        <v>35</v>
      </c>
      <c r="J818" s="5">
        <v>4</v>
      </c>
      <c r="AB818" s="3">
        <v>8</v>
      </c>
      <c r="AF818" s="6">
        <v>47</v>
      </c>
      <c r="AI818" s="3">
        <v>3</v>
      </c>
      <c r="AJ818" s="3">
        <v>1</v>
      </c>
    </row>
    <row r="819" spans="1:36">
      <c r="B819" s="2" t="s">
        <v>802</v>
      </c>
      <c r="C819" s="5" t="s">
        <v>390</v>
      </c>
      <c r="D819" s="13">
        <v>540</v>
      </c>
      <c r="AF819" s="6">
        <v>0</v>
      </c>
    </row>
    <row r="820" spans="1:36">
      <c r="B820" s="2" t="s">
        <v>276</v>
      </c>
      <c r="C820" s="5" t="s">
        <v>277</v>
      </c>
      <c r="D820" s="13">
        <v>1440</v>
      </c>
      <c r="AF820" s="6">
        <v>0</v>
      </c>
    </row>
    <row r="821" spans="1:36">
      <c r="A821" s="5">
        <v>329</v>
      </c>
      <c r="B821" s="2" t="s">
        <v>704</v>
      </c>
      <c r="C821" s="5" t="s">
        <v>262</v>
      </c>
      <c r="D821" s="13">
        <v>103</v>
      </c>
      <c r="V821" s="5">
        <v>1</v>
      </c>
      <c r="AF821" s="6">
        <v>1</v>
      </c>
      <c r="AJ821" s="3">
        <v>2</v>
      </c>
    </row>
    <row r="822" spans="1:36">
      <c r="B822" s="2" t="s">
        <v>1199</v>
      </c>
      <c r="C822" s="5" t="s">
        <v>262</v>
      </c>
      <c r="D822" s="13">
        <v>18</v>
      </c>
      <c r="AF822" s="6">
        <v>0</v>
      </c>
      <c r="AJ822" s="3">
        <v>1</v>
      </c>
    </row>
    <row r="823" spans="1:36">
      <c r="A823" s="5">
        <v>70</v>
      </c>
      <c r="B823" s="2" t="s">
        <v>365</v>
      </c>
      <c r="C823" s="5" t="s">
        <v>262</v>
      </c>
      <c r="D823" s="13">
        <v>120</v>
      </c>
      <c r="U823" s="5">
        <v>3.5</v>
      </c>
      <c r="AF823" s="6">
        <v>3.5</v>
      </c>
    </row>
    <row r="824" spans="1:36">
      <c r="A824" s="5">
        <v>93</v>
      </c>
      <c r="B824" s="2" t="s">
        <v>1271</v>
      </c>
      <c r="C824" s="5" t="s">
        <v>262</v>
      </c>
      <c r="D824" s="13">
        <v>85</v>
      </c>
      <c r="AF824" s="6">
        <v>0</v>
      </c>
    </row>
    <row r="825" spans="1:36">
      <c r="A825" s="5">
        <v>298</v>
      </c>
      <c r="B825" s="2" t="s">
        <v>567</v>
      </c>
      <c r="C825" s="5" t="s">
        <v>559</v>
      </c>
      <c r="D825" s="13">
        <v>136</v>
      </c>
      <c r="AF825" s="6">
        <v>0</v>
      </c>
    </row>
    <row r="826" spans="1:36">
      <c r="A826" s="5">
        <v>762</v>
      </c>
      <c r="B826" s="2" t="s">
        <v>1048</v>
      </c>
      <c r="C826" s="5" t="s">
        <v>262</v>
      </c>
      <c r="D826" s="13">
        <v>136</v>
      </c>
      <c r="AF826" s="6">
        <v>0</v>
      </c>
    </row>
    <row r="827" spans="1:36">
      <c r="A827" s="5">
        <v>847</v>
      </c>
      <c r="B827" s="2" t="s">
        <v>1139</v>
      </c>
      <c r="C827" s="5" t="s">
        <v>109</v>
      </c>
      <c r="D827" s="13">
        <v>85</v>
      </c>
      <c r="AF827" s="6">
        <v>0</v>
      </c>
    </row>
    <row r="828" spans="1:36">
      <c r="A828" s="5">
        <v>506</v>
      </c>
      <c r="B828" s="2" t="s">
        <v>624</v>
      </c>
      <c r="C828" s="5" t="s">
        <v>257</v>
      </c>
      <c r="D828" s="13">
        <v>262</v>
      </c>
      <c r="V828" s="5">
        <v>8</v>
      </c>
      <c r="AB828" s="3">
        <v>5</v>
      </c>
      <c r="AF828" s="6">
        <v>13</v>
      </c>
      <c r="AI828" s="3">
        <v>2</v>
      </c>
    </row>
    <row r="829" spans="1:36">
      <c r="A829" s="5">
        <v>388</v>
      </c>
      <c r="B829" s="2" t="s">
        <v>739</v>
      </c>
      <c r="C829" s="5" t="s">
        <v>461</v>
      </c>
      <c r="D829" s="13">
        <v>497</v>
      </c>
      <c r="V829" s="5">
        <v>5</v>
      </c>
      <c r="AF829" s="6">
        <v>5</v>
      </c>
      <c r="AI829" s="3">
        <v>3</v>
      </c>
    </row>
    <row r="830" spans="1:36">
      <c r="A830" s="5">
        <v>464</v>
      </c>
      <c r="B830" s="2" t="s">
        <v>595</v>
      </c>
      <c r="C830" s="5" t="s">
        <v>596</v>
      </c>
      <c r="D830" s="13">
        <v>520</v>
      </c>
      <c r="AF830" s="6">
        <v>0</v>
      </c>
      <c r="AJ830" s="3">
        <v>1</v>
      </c>
    </row>
    <row r="831" spans="1:36">
      <c r="A831" s="5">
        <v>318</v>
      </c>
      <c r="B831" s="2" t="s">
        <v>686</v>
      </c>
      <c r="C831" s="5" t="s">
        <v>301</v>
      </c>
      <c r="D831" s="13">
        <v>771</v>
      </c>
      <c r="AF831" s="6">
        <v>0</v>
      </c>
    </row>
    <row r="832" spans="1:36">
      <c r="A832" s="5">
        <v>467</v>
      </c>
      <c r="B832" s="2" t="s">
        <v>654</v>
      </c>
      <c r="C832" s="5" t="s">
        <v>262</v>
      </c>
      <c r="D832" s="13">
        <v>73</v>
      </c>
      <c r="AF832" s="6">
        <v>0</v>
      </c>
    </row>
    <row r="833" spans="1:36">
      <c r="A833" s="5">
        <v>920</v>
      </c>
      <c r="B833" s="2" t="s">
        <v>1184</v>
      </c>
      <c r="C833" s="5" t="s">
        <v>109</v>
      </c>
      <c r="D833" s="13">
        <v>160</v>
      </c>
      <c r="F833" s="5">
        <v>2</v>
      </c>
      <c r="AF833" s="6">
        <v>2</v>
      </c>
    </row>
    <row r="834" spans="1:36">
      <c r="A834" s="5">
        <v>796</v>
      </c>
      <c r="B834" s="2" t="s">
        <v>1059</v>
      </c>
      <c r="C834" s="5" t="s">
        <v>106</v>
      </c>
      <c r="D834" s="13">
        <v>2371</v>
      </c>
      <c r="F834" s="5">
        <v>2</v>
      </c>
      <c r="J834" s="5">
        <v>11</v>
      </c>
      <c r="T834" s="5">
        <v>5</v>
      </c>
      <c r="V834" s="5">
        <v>7</v>
      </c>
      <c r="AF834" s="6">
        <v>25</v>
      </c>
      <c r="AI834" s="3">
        <v>3</v>
      </c>
    </row>
    <row r="835" spans="1:36">
      <c r="A835" s="5">
        <v>831</v>
      </c>
      <c r="B835" s="2" t="s">
        <v>1128</v>
      </c>
      <c r="C835" s="5" t="s">
        <v>108</v>
      </c>
      <c r="D835" s="13">
        <v>570</v>
      </c>
      <c r="F835" s="5">
        <v>5</v>
      </c>
      <c r="J835" s="5">
        <v>3</v>
      </c>
      <c r="N835" s="5">
        <v>6</v>
      </c>
      <c r="T835" s="5">
        <v>4</v>
      </c>
      <c r="AF835" s="6">
        <v>18</v>
      </c>
    </row>
    <row r="836" spans="1:36">
      <c r="A836" s="5">
        <v>109</v>
      </c>
      <c r="B836" s="2" t="s">
        <v>336</v>
      </c>
      <c r="C836" s="5" t="s">
        <v>288</v>
      </c>
      <c r="D836" s="13">
        <v>703</v>
      </c>
      <c r="AA836" s="3">
        <v>3</v>
      </c>
      <c r="AF836" s="6">
        <v>3</v>
      </c>
      <c r="AJ836" s="3">
        <v>4</v>
      </c>
    </row>
    <row r="837" spans="1:36">
      <c r="A837" s="5">
        <v>887</v>
      </c>
      <c r="B837" s="2" t="s">
        <v>1163</v>
      </c>
      <c r="C837" s="5" t="s">
        <v>108</v>
      </c>
      <c r="D837" s="13">
        <v>500</v>
      </c>
      <c r="P837" s="5">
        <v>17</v>
      </c>
      <c r="AF837" s="6">
        <v>17</v>
      </c>
    </row>
    <row r="838" spans="1:36">
      <c r="A838" s="5">
        <v>876</v>
      </c>
      <c r="B838" s="2" t="s">
        <v>1086</v>
      </c>
      <c r="C838" s="5" t="s">
        <v>118</v>
      </c>
      <c r="D838" s="13">
        <v>876</v>
      </c>
      <c r="F838" s="5">
        <v>20</v>
      </c>
      <c r="U838" s="5">
        <v>3.5</v>
      </c>
      <c r="AF838" s="6">
        <v>23.5</v>
      </c>
      <c r="AJ838" s="3">
        <v>1</v>
      </c>
    </row>
    <row r="839" spans="1:36">
      <c r="A839" s="5">
        <v>849</v>
      </c>
      <c r="B839" s="2" t="s">
        <v>1079</v>
      </c>
      <c r="C839" s="5" t="s">
        <v>110</v>
      </c>
      <c r="D839" s="13">
        <v>651</v>
      </c>
      <c r="N839" s="5">
        <v>7</v>
      </c>
      <c r="AF839" s="6">
        <v>7</v>
      </c>
      <c r="AI839" s="3">
        <v>2</v>
      </c>
    </row>
    <row r="840" spans="1:36">
      <c r="A840" s="5">
        <v>376</v>
      </c>
      <c r="B840" s="2" t="s">
        <v>794</v>
      </c>
      <c r="C840" s="5" t="s">
        <v>262</v>
      </c>
      <c r="D840" s="13">
        <v>57</v>
      </c>
      <c r="AF840" s="6">
        <v>0</v>
      </c>
    </row>
    <row r="841" spans="1:36">
      <c r="A841" s="5">
        <v>390</v>
      </c>
      <c r="B841" s="2" t="s">
        <v>740</v>
      </c>
      <c r="C841" s="5" t="s">
        <v>257</v>
      </c>
      <c r="D841" s="13">
        <v>417</v>
      </c>
      <c r="V841" s="5">
        <v>10</v>
      </c>
      <c r="AF841" s="6">
        <v>10</v>
      </c>
      <c r="AI841" s="3">
        <v>2</v>
      </c>
    </row>
    <row r="842" spans="1:36">
      <c r="A842" s="5">
        <v>569</v>
      </c>
      <c r="B842" s="2" t="s">
        <v>823</v>
      </c>
      <c r="C842" s="5" t="s">
        <v>257</v>
      </c>
      <c r="D842" s="13">
        <v>507</v>
      </c>
      <c r="V842" s="5">
        <v>10.5</v>
      </c>
      <c r="AF842" s="6">
        <v>10.5</v>
      </c>
      <c r="AI842" s="3">
        <v>2</v>
      </c>
    </row>
    <row r="843" spans="1:36">
      <c r="A843" s="5">
        <v>705</v>
      </c>
      <c r="B843" s="2" t="s">
        <v>965</v>
      </c>
      <c r="C843" s="5" t="s">
        <v>262</v>
      </c>
      <c r="D843" s="13">
        <v>148</v>
      </c>
      <c r="F843" s="5">
        <v>1.5</v>
      </c>
      <c r="V843" s="5">
        <v>2</v>
      </c>
      <c r="AF843" s="6">
        <v>3.5</v>
      </c>
      <c r="AJ843" s="3">
        <v>2</v>
      </c>
    </row>
    <row r="844" spans="1:36">
      <c r="A844" s="5">
        <v>788</v>
      </c>
      <c r="B844" s="2" t="s">
        <v>1067</v>
      </c>
      <c r="C844" s="5" t="s">
        <v>262</v>
      </c>
      <c r="D844" s="13">
        <v>64</v>
      </c>
      <c r="V844" s="5">
        <v>4</v>
      </c>
      <c r="AF844" s="6">
        <v>4</v>
      </c>
    </row>
    <row r="845" spans="1:36">
      <c r="A845" s="5">
        <v>824</v>
      </c>
      <c r="B845" s="2" t="s">
        <v>1123</v>
      </c>
      <c r="C845" s="5" t="s">
        <v>109</v>
      </c>
      <c r="D845" s="13">
        <v>20</v>
      </c>
      <c r="V845" s="5">
        <v>1.5</v>
      </c>
      <c r="AF845" s="6">
        <v>1.5</v>
      </c>
    </row>
    <row r="846" spans="1:36">
      <c r="A846" s="5">
        <v>221</v>
      </c>
      <c r="B846" s="2" t="s">
        <v>473</v>
      </c>
      <c r="C846" s="5" t="s">
        <v>296</v>
      </c>
      <c r="D846" s="13">
        <v>906</v>
      </c>
      <c r="U846" s="5">
        <v>1</v>
      </c>
      <c r="AF846" s="6">
        <v>1</v>
      </c>
      <c r="AJ846" s="3">
        <v>1</v>
      </c>
    </row>
    <row r="847" spans="1:36">
      <c r="A847" s="5">
        <v>237</v>
      </c>
      <c r="B847" s="2" t="s">
        <v>485</v>
      </c>
      <c r="C847" s="5" t="s">
        <v>69</v>
      </c>
      <c r="D847" s="13">
        <v>2412</v>
      </c>
      <c r="F847" s="5">
        <v>47</v>
      </c>
      <c r="J847" s="5">
        <v>9.5</v>
      </c>
      <c r="M847" s="5">
        <v>3</v>
      </c>
      <c r="T847" s="5">
        <v>7</v>
      </c>
      <c r="U847" s="5">
        <v>7</v>
      </c>
      <c r="V847" s="5">
        <v>3</v>
      </c>
      <c r="AF847" s="6">
        <v>76.5</v>
      </c>
      <c r="AG847" s="3">
        <v>110</v>
      </c>
      <c r="AI847" s="3">
        <v>4</v>
      </c>
      <c r="AJ847" s="3">
        <v>2</v>
      </c>
    </row>
    <row r="848" spans="1:36">
      <c r="B848" s="2" t="s">
        <v>555</v>
      </c>
      <c r="C848" s="5" t="s">
        <v>296</v>
      </c>
      <c r="D848" s="13">
        <v>720</v>
      </c>
      <c r="AF848" s="6">
        <v>0</v>
      </c>
    </row>
    <row r="849" spans="1:36">
      <c r="A849" s="5">
        <v>794</v>
      </c>
      <c r="B849" s="2" t="s">
        <v>1068</v>
      </c>
      <c r="C849" s="5" t="s">
        <v>262</v>
      </c>
      <c r="D849" s="13">
        <v>116</v>
      </c>
      <c r="V849" s="5">
        <v>3</v>
      </c>
      <c r="AF849" s="6">
        <v>3</v>
      </c>
    </row>
    <row r="850" spans="1:36">
      <c r="A850" s="5">
        <v>409</v>
      </c>
      <c r="B850" s="2" t="s">
        <v>752</v>
      </c>
      <c r="C850" s="5" t="s">
        <v>262</v>
      </c>
      <c r="D850" s="13">
        <v>250</v>
      </c>
      <c r="J850" s="5">
        <v>7</v>
      </c>
      <c r="AF850" s="6">
        <v>7</v>
      </c>
      <c r="AJ850" s="3">
        <v>2</v>
      </c>
    </row>
    <row r="851" spans="1:36">
      <c r="A851" s="5">
        <v>263</v>
      </c>
      <c r="B851" s="2" t="s">
        <v>541</v>
      </c>
      <c r="C851" s="5" t="s">
        <v>262</v>
      </c>
      <c r="D851" s="13">
        <v>72</v>
      </c>
      <c r="F851" s="5">
        <v>1</v>
      </c>
      <c r="AF851" s="6">
        <v>1</v>
      </c>
    </row>
    <row r="852" spans="1:36">
      <c r="B852" s="2" t="s">
        <v>411</v>
      </c>
      <c r="C852" s="5" t="s">
        <v>275</v>
      </c>
      <c r="D852" s="13">
        <v>540</v>
      </c>
      <c r="AF852" s="6">
        <v>0</v>
      </c>
    </row>
    <row r="853" spans="1:36">
      <c r="A853" s="5">
        <v>174</v>
      </c>
      <c r="B853" s="2" t="s">
        <v>443</v>
      </c>
      <c r="C853" s="5" t="s">
        <v>262</v>
      </c>
      <c r="D853" s="13">
        <v>94</v>
      </c>
      <c r="AF853" s="6">
        <v>0</v>
      </c>
    </row>
    <row r="854" spans="1:36">
      <c r="A854" s="5">
        <v>720</v>
      </c>
      <c r="B854" s="2" t="s">
        <v>1010</v>
      </c>
      <c r="C854" s="5" t="s">
        <v>262</v>
      </c>
      <c r="D854" s="13">
        <v>32</v>
      </c>
      <c r="AB854" s="3">
        <v>4</v>
      </c>
      <c r="AF854" s="6">
        <v>4</v>
      </c>
    </row>
    <row r="855" spans="1:36">
      <c r="A855" s="5">
        <v>218</v>
      </c>
      <c r="B855" s="2" t="s">
        <v>528</v>
      </c>
      <c r="C855" s="5" t="s">
        <v>262</v>
      </c>
      <c r="D855" s="13">
        <v>68</v>
      </c>
      <c r="AF855" s="6">
        <v>0</v>
      </c>
    </row>
    <row r="856" spans="1:36">
      <c r="B856" s="2" t="s">
        <v>806</v>
      </c>
      <c r="C856" s="5" t="s">
        <v>301</v>
      </c>
      <c r="D856" s="13">
        <v>1140</v>
      </c>
      <c r="AF856" s="6">
        <v>0</v>
      </c>
    </row>
    <row r="857" spans="1:36">
      <c r="A857" s="5">
        <v>98</v>
      </c>
      <c r="B857" s="2" t="s">
        <v>328</v>
      </c>
      <c r="C857" s="5" t="s">
        <v>301</v>
      </c>
      <c r="D857" s="13">
        <v>2500</v>
      </c>
      <c r="F857" s="5">
        <v>8</v>
      </c>
      <c r="AF857" s="6">
        <v>8</v>
      </c>
      <c r="AI857" s="3">
        <v>1</v>
      </c>
    </row>
    <row r="858" spans="1:36">
      <c r="A858" s="5">
        <v>198</v>
      </c>
      <c r="B858" s="2" t="s">
        <v>459</v>
      </c>
      <c r="C858" s="5" t="s">
        <v>76</v>
      </c>
      <c r="D858" s="13">
        <v>1967</v>
      </c>
      <c r="F858" s="5">
        <v>24.5</v>
      </c>
      <c r="L858" s="5">
        <v>6</v>
      </c>
      <c r="M858" s="5">
        <v>5.5</v>
      </c>
      <c r="U858" s="5">
        <v>5</v>
      </c>
      <c r="AF858" s="6">
        <v>41</v>
      </c>
    </row>
    <row r="859" spans="1:36">
      <c r="A859" s="5">
        <v>262</v>
      </c>
      <c r="B859" s="2" t="s">
        <v>540</v>
      </c>
      <c r="C859" s="5" t="s">
        <v>257</v>
      </c>
      <c r="D859" s="13">
        <v>538</v>
      </c>
      <c r="V859" s="5">
        <v>9.5</v>
      </c>
      <c r="AB859" s="3">
        <v>10</v>
      </c>
      <c r="AF859" s="6">
        <v>19.5</v>
      </c>
    </row>
    <row r="860" spans="1:36">
      <c r="A860" s="5">
        <v>367</v>
      </c>
      <c r="B860" s="2" t="s">
        <v>681</v>
      </c>
      <c r="C860" s="5" t="s">
        <v>296</v>
      </c>
      <c r="D860" s="13">
        <v>1305</v>
      </c>
      <c r="F860" s="5">
        <v>2.5</v>
      </c>
      <c r="U860" s="5">
        <v>2</v>
      </c>
      <c r="AF860" s="6">
        <v>4.5</v>
      </c>
    </row>
    <row r="861" spans="1:36">
      <c r="A861" s="5">
        <v>543</v>
      </c>
      <c r="B861" s="2" t="s">
        <v>894</v>
      </c>
      <c r="C861" s="5" t="s">
        <v>262</v>
      </c>
      <c r="D861" s="13">
        <v>172</v>
      </c>
      <c r="AF861" s="6">
        <v>0</v>
      </c>
    </row>
    <row r="862" spans="1:36">
      <c r="A862" s="5">
        <v>336</v>
      </c>
      <c r="B862" s="2" t="s">
        <v>709</v>
      </c>
      <c r="C862" s="5" t="s">
        <v>257</v>
      </c>
      <c r="D862" s="13">
        <v>480</v>
      </c>
      <c r="F862" s="5">
        <v>3</v>
      </c>
      <c r="V862" s="5">
        <v>14</v>
      </c>
      <c r="AB862" s="3">
        <v>24</v>
      </c>
      <c r="AF862" s="6">
        <v>41</v>
      </c>
      <c r="AI862" s="3">
        <v>2</v>
      </c>
      <c r="AJ862" s="3">
        <v>1</v>
      </c>
    </row>
    <row r="863" spans="1:36">
      <c r="A863" s="5">
        <v>668</v>
      </c>
      <c r="B863" s="2" t="s">
        <v>882</v>
      </c>
      <c r="C863" s="5" t="s">
        <v>257</v>
      </c>
      <c r="D863" s="13">
        <v>305</v>
      </c>
      <c r="F863" s="5">
        <v>5</v>
      </c>
      <c r="V863" s="5">
        <v>2.5</v>
      </c>
      <c r="AF863" s="6">
        <v>7.5</v>
      </c>
      <c r="AI863" s="3">
        <v>2</v>
      </c>
      <c r="AJ863" s="3">
        <v>1</v>
      </c>
    </row>
    <row r="864" spans="1:36">
      <c r="A864" s="5">
        <v>21</v>
      </c>
      <c r="B864" s="2" t="s">
        <v>263</v>
      </c>
      <c r="C864" s="5" t="s">
        <v>257</v>
      </c>
      <c r="D864" s="13">
        <v>1064</v>
      </c>
      <c r="F864" s="5">
        <v>8</v>
      </c>
      <c r="V864" s="5">
        <v>14</v>
      </c>
      <c r="AF864" s="6">
        <v>22</v>
      </c>
      <c r="AI864" s="3">
        <v>2</v>
      </c>
    </row>
    <row r="865" spans="1:37">
      <c r="A865" s="5">
        <v>366</v>
      </c>
      <c r="B865" s="2" t="s">
        <v>726</v>
      </c>
      <c r="C865" s="5" t="s">
        <v>262</v>
      </c>
      <c r="D865" s="13">
        <v>60</v>
      </c>
      <c r="AF865" s="6">
        <v>0</v>
      </c>
      <c r="AI865" s="3">
        <v>1</v>
      </c>
    </row>
    <row r="866" spans="1:37">
      <c r="A866" s="5">
        <v>707</v>
      </c>
      <c r="B866" s="2" t="s">
        <v>1007</v>
      </c>
      <c r="C866" s="5" t="s">
        <v>262</v>
      </c>
      <c r="D866" s="13">
        <v>7</v>
      </c>
      <c r="AF866" s="6">
        <v>0</v>
      </c>
    </row>
    <row r="867" spans="1:37">
      <c r="A867" s="5">
        <v>373</v>
      </c>
      <c r="B867" s="2" t="s">
        <v>49</v>
      </c>
      <c r="C867" s="5" t="s">
        <v>461</v>
      </c>
      <c r="D867" s="13">
        <v>750</v>
      </c>
      <c r="AF867" s="6">
        <v>0</v>
      </c>
      <c r="AI867" s="3">
        <v>3</v>
      </c>
      <c r="AJ867" s="3">
        <v>1</v>
      </c>
    </row>
    <row r="868" spans="1:37">
      <c r="A868" s="5">
        <v>676</v>
      </c>
      <c r="B868" s="2" t="s">
        <v>938</v>
      </c>
      <c r="C868" s="5" t="s">
        <v>262</v>
      </c>
      <c r="D868" s="13">
        <v>123</v>
      </c>
      <c r="F868" s="5">
        <v>1.5</v>
      </c>
      <c r="P868" s="5">
        <v>0.5</v>
      </c>
      <c r="AF868" s="6">
        <v>2</v>
      </c>
    </row>
    <row r="869" spans="1:37">
      <c r="A869" s="5">
        <v>326</v>
      </c>
      <c r="B869" s="2" t="s">
        <v>702</v>
      </c>
      <c r="C869" s="5" t="s">
        <v>67</v>
      </c>
      <c r="D869" s="13">
        <v>733</v>
      </c>
      <c r="J869" s="5">
        <v>6</v>
      </c>
      <c r="AA869" s="3">
        <v>2</v>
      </c>
      <c r="AB869" s="3">
        <v>14</v>
      </c>
      <c r="AF869" s="6">
        <v>22</v>
      </c>
      <c r="AI869" s="3">
        <v>2</v>
      </c>
      <c r="AK869" s="3">
        <v>53</v>
      </c>
    </row>
    <row r="870" spans="1:37">
      <c r="A870" s="5">
        <v>574</v>
      </c>
      <c r="B870" s="2" t="s">
        <v>905</v>
      </c>
      <c r="C870" s="5" t="s">
        <v>262</v>
      </c>
      <c r="D870" s="13">
        <v>98</v>
      </c>
      <c r="T870" s="5">
        <v>1.5</v>
      </c>
      <c r="AF870" s="6">
        <v>1.5</v>
      </c>
    </row>
    <row r="871" spans="1:37">
      <c r="A871" s="5">
        <v>482</v>
      </c>
      <c r="B871" s="2" t="s">
        <v>604</v>
      </c>
      <c r="C871" s="5" t="s">
        <v>95</v>
      </c>
      <c r="D871" s="13">
        <v>2619</v>
      </c>
      <c r="F871" s="5">
        <v>10</v>
      </c>
      <c r="S871" s="5">
        <v>7</v>
      </c>
      <c r="V871" s="5">
        <v>10</v>
      </c>
      <c r="AF871" s="6">
        <v>27</v>
      </c>
      <c r="AG871" s="3">
        <v>400</v>
      </c>
      <c r="AI871" s="3">
        <v>4</v>
      </c>
      <c r="AJ871" s="3">
        <v>3</v>
      </c>
    </row>
    <row r="872" spans="1:37">
      <c r="A872" s="5">
        <v>697</v>
      </c>
      <c r="B872" s="2" t="s">
        <v>958</v>
      </c>
      <c r="C872" s="5" t="s">
        <v>257</v>
      </c>
      <c r="D872" s="13">
        <v>579</v>
      </c>
      <c r="L872" s="5">
        <v>4</v>
      </c>
      <c r="N872" s="5">
        <v>6</v>
      </c>
      <c r="AF872" s="6">
        <v>10</v>
      </c>
      <c r="AI872" s="3">
        <v>2</v>
      </c>
    </row>
    <row r="873" spans="1:37">
      <c r="A873" s="5">
        <v>579</v>
      </c>
      <c r="B873" s="2" t="s">
        <v>828</v>
      </c>
      <c r="C873" s="5" t="s">
        <v>262</v>
      </c>
      <c r="D873" s="13">
        <v>80</v>
      </c>
      <c r="F873" s="5">
        <v>4</v>
      </c>
      <c r="AF873" s="6">
        <v>4</v>
      </c>
      <c r="AJ873" s="3">
        <v>1</v>
      </c>
    </row>
    <row r="874" spans="1:37">
      <c r="A874" s="5">
        <v>582</v>
      </c>
      <c r="B874" s="2" t="s">
        <v>908</v>
      </c>
      <c r="C874" s="5" t="s">
        <v>262</v>
      </c>
      <c r="D874" s="13">
        <v>21</v>
      </c>
      <c r="AF874" s="6">
        <v>0</v>
      </c>
    </row>
    <row r="875" spans="1:37">
      <c r="A875" s="5">
        <v>516</v>
      </c>
      <c r="B875" s="2" t="s">
        <v>640</v>
      </c>
      <c r="C875" s="5" t="s">
        <v>71</v>
      </c>
      <c r="D875" s="13">
        <v>421</v>
      </c>
      <c r="F875" s="5">
        <v>5</v>
      </c>
      <c r="AF875" s="6">
        <v>5</v>
      </c>
      <c r="AJ875" s="3">
        <v>2</v>
      </c>
      <c r="AK875" s="3">
        <v>57</v>
      </c>
    </row>
    <row r="876" spans="1:37">
      <c r="A876" s="5">
        <v>756</v>
      </c>
      <c r="B876" s="2" t="s">
        <v>1025</v>
      </c>
      <c r="C876" s="5" t="s">
        <v>104</v>
      </c>
      <c r="D876" s="13">
        <v>235</v>
      </c>
      <c r="F876" s="5">
        <v>1</v>
      </c>
      <c r="V876" s="5">
        <v>1.5</v>
      </c>
      <c r="AF876" s="6">
        <v>2.5</v>
      </c>
      <c r="AI876" s="3">
        <v>2</v>
      </c>
      <c r="AJ876" s="3">
        <v>1</v>
      </c>
      <c r="AK876" s="3">
        <v>3</v>
      </c>
    </row>
    <row r="877" spans="1:37">
      <c r="A877" s="5">
        <v>702</v>
      </c>
      <c r="B877" s="2" t="s">
        <v>962</v>
      </c>
      <c r="C877" s="5" t="s">
        <v>257</v>
      </c>
      <c r="D877" s="13">
        <v>288</v>
      </c>
      <c r="V877" s="5">
        <v>11</v>
      </c>
      <c r="AF877" s="6">
        <v>11</v>
      </c>
      <c r="AI877" s="3">
        <v>1</v>
      </c>
    </row>
    <row r="878" spans="1:37">
      <c r="A878" s="5">
        <v>781</v>
      </c>
      <c r="B878" s="2" t="s">
        <v>1052</v>
      </c>
      <c r="C878" s="5" t="s">
        <v>262</v>
      </c>
      <c r="D878" s="13">
        <v>58</v>
      </c>
      <c r="F878" s="5">
        <v>3</v>
      </c>
      <c r="AF878" s="6">
        <v>3</v>
      </c>
    </row>
    <row r="879" spans="1:37">
      <c r="A879" s="5">
        <v>276</v>
      </c>
      <c r="B879" s="2" t="s">
        <v>544</v>
      </c>
      <c r="C879" s="5" t="s">
        <v>262</v>
      </c>
      <c r="D879" s="13">
        <v>68</v>
      </c>
      <c r="AF879" s="6">
        <v>0</v>
      </c>
    </row>
    <row r="880" spans="1:37">
      <c r="A880" s="5">
        <v>453</v>
      </c>
      <c r="B880" s="2" t="s">
        <v>588</v>
      </c>
      <c r="C880" s="5" t="s">
        <v>262</v>
      </c>
      <c r="D880" s="13">
        <v>109</v>
      </c>
      <c r="F880" s="5">
        <v>8</v>
      </c>
      <c r="N880" s="5">
        <v>2</v>
      </c>
      <c r="AB880" s="3">
        <v>5.5</v>
      </c>
      <c r="AF880" s="6">
        <v>15.5</v>
      </c>
      <c r="AJ880" s="3">
        <v>1</v>
      </c>
    </row>
    <row r="881" spans="1:37">
      <c r="A881" s="5">
        <v>532</v>
      </c>
      <c r="B881" s="2" t="s">
        <v>799</v>
      </c>
      <c r="C881" s="5" t="s">
        <v>262</v>
      </c>
      <c r="D881" s="13">
        <v>50</v>
      </c>
      <c r="AF881" s="6">
        <v>0</v>
      </c>
    </row>
    <row r="882" spans="1:37">
      <c r="A882" s="5">
        <v>628</v>
      </c>
      <c r="B882" s="2" t="s">
        <v>924</v>
      </c>
      <c r="C882" s="5" t="s">
        <v>262</v>
      </c>
      <c r="D882" s="13">
        <v>92</v>
      </c>
      <c r="V882" s="5">
        <v>3</v>
      </c>
      <c r="AF882" s="6">
        <v>3</v>
      </c>
    </row>
    <row r="883" spans="1:37">
      <c r="A883" s="5">
        <v>718</v>
      </c>
      <c r="B883" s="2" t="s">
        <v>973</v>
      </c>
      <c r="C883" s="5" t="s">
        <v>262</v>
      </c>
      <c r="D883" s="13">
        <v>42</v>
      </c>
      <c r="V883" s="5">
        <v>1.5</v>
      </c>
      <c r="AF883" s="6">
        <v>1.5</v>
      </c>
      <c r="AJ883" s="3">
        <v>1</v>
      </c>
    </row>
    <row r="884" spans="1:37">
      <c r="A884" s="5">
        <v>554</v>
      </c>
      <c r="B884" s="2" t="s">
        <v>890</v>
      </c>
      <c r="C884" s="5" t="s">
        <v>283</v>
      </c>
      <c r="D884" s="13">
        <v>3721</v>
      </c>
      <c r="E884" s="5">
        <v>3.5</v>
      </c>
      <c r="T884" s="5">
        <v>3.5</v>
      </c>
      <c r="AF884" s="6">
        <v>7</v>
      </c>
    </row>
    <row r="885" spans="1:37">
      <c r="A885" s="5">
        <v>935</v>
      </c>
      <c r="B885" s="2" t="s">
        <v>1193</v>
      </c>
      <c r="C885" s="5" t="s">
        <v>108</v>
      </c>
      <c r="D885" s="13">
        <v>1434</v>
      </c>
      <c r="E885" s="5">
        <v>9</v>
      </c>
      <c r="T885" s="5">
        <v>2</v>
      </c>
      <c r="U885" s="5">
        <v>19</v>
      </c>
      <c r="AF885" s="6">
        <v>30</v>
      </c>
    </row>
    <row r="886" spans="1:37">
      <c r="A886" s="5">
        <v>299</v>
      </c>
      <c r="B886" s="2" t="s">
        <v>675</v>
      </c>
      <c r="C886" s="5" t="s">
        <v>96</v>
      </c>
      <c r="D886" s="13">
        <v>5231</v>
      </c>
      <c r="H886" s="5">
        <v>171.5</v>
      </c>
      <c r="O886" s="5">
        <v>4</v>
      </c>
      <c r="T886" s="5">
        <v>55.5</v>
      </c>
      <c r="AB886" s="3">
        <v>24.5</v>
      </c>
      <c r="AC886" s="81">
        <v>22</v>
      </c>
      <c r="AF886" s="6">
        <v>277.5</v>
      </c>
    </row>
    <row r="887" spans="1:37">
      <c r="A887" s="5">
        <v>392</v>
      </c>
      <c r="B887" s="2" t="s">
        <v>742</v>
      </c>
      <c r="C887" s="5" t="s">
        <v>71</v>
      </c>
      <c r="D887" s="13">
        <v>322</v>
      </c>
      <c r="F887" s="5">
        <v>0.5</v>
      </c>
      <c r="AF887" s="6">
        <v>0.5</v>
      </c>
      <c r="AJ887" s="3">
        <v>2</v>
      </c>
      <c r="AK887" s="3">
        <v>37</v>
      </c>
    </row>
    <row r="888" spans="1:37">
      <c r="A888" s="5">
        <v>489</v>
      </c>
      <c r="B888" s="2" t="s">
        <v>611</v>
      </c>
      <c r="C888" s="5" t="s">
        <v>262</v>
      </c>
      <c r="D888" s="13">
        <v>92</v>
      </c>
      <c r="AF888" s="6">
        <v>0</v>
      </c>
      <c r="AJ888" s="3">
        <v>1</v>
      </c>
    </row>
    <row r="889" spans="1:37">
      <c r="A889" s="5">
        <v>78</v>
      </c>
      <c r="B889" s="2" t="s">
        <v>313</v>
      </c>
      <c r="C889" s="5" t="s">
        <v>70</v>
      </c>
      <c r="D889" s="13">
        <v>924</v>
      </c>
      <c r="J889" s="5">
        <v>2</v>
      </c>
      <c r="AF889" s="6">
        <v>2</v>
      </c>
    </row>
    <row r="890" spans="1:37">
      <c r="A890" s="5">
        <v>35</v>
      </c>
      <c r="B890" s="2" t="s">
        <v>284</v>
      </c>
      <c r="C890" s="5" t="s">
        <v>52</v>
      </c>
      <c r="D890" s="13">
        <v>1902</v>
      </c>
      <c r="AF890" s="6">
        <v>0</v>
      </c>
    </row>
    <row r="891" spans="1:37">
      <c r="A891" s="5">
        <v>361</v>
      </c>
      <c r="B891" s="2" t="s">
        <v>692</v>
      </c>
      <c r="C891" s="5" t="s">
        <v>52</v>
      </c>
      <c r="D891" s="13">
        <v>2280</v>
      </c>
      <c r="J891" s="5">
        <v>5</v>
      </c>
      <c r="T891" s="5">
        <v>5</v>
      </c>
      <c r="U891" s="5">
        <v>3.5</v>
      </c>
      <c r="AF891" s="6">
        <v>13.5</v>
      </c>
    </row>
    <row r="892" spans="1:37">
      <c r="A892" s="5">
        <v>517</v>
      </c>
      <c r="B892" s="2" t="s">
        <v>667</v>
      </c>
      <c r="C892" s="5" t="s">
        <v>262</v>
      </c>
      <c r="D892" s="13">
        <v>98</v>
      </c>
      <c r="F892" s="5">
        <v>2</v>
      </c>
      <c r="AF892" s="6">
        <v>2</v>
      </c>
    </row>
    <row r="893" spans="1:37">
      <c r="A893" s="5">
        <v>566</v>
      </c>
      <c r="B893" s="2" t="s">
        <v>820</v>
      </c>
      <c r="C893" s="5" t="s">
        <v>461</v>
      </c>
      <c r="D893" s="13">
        <v>418</v>
      </c>
      <c r="V893" s="5">
        <v>2</v>
      </c>
      <c r="AF893" s="6">
        <v>2</v>
      </c>
      <c r="AI893" s="3">
        <v>2</v>
      </c>
    </row>
    <row r="894" spans="1:37">
      <c r="A894" s="5">
        <v>706</v>
      </c>
      <c r="B894" s="2" t="s">
        <v>966</v>
      </c>
      <c r="C894" s="5" t="s">
        <v>257</v>
      </c>
      <c r="D894" s="13">
        <v>438</v>
      </c>
      <c r="F894" s="5">
        <v>3</v>
      </c>
      <c r="O894" s="5">
        <v>3</v>
      </c>
      <c r="T894" s="5">
        <v>5.5</v>
      </c>
      <c r="V894" s="5">
        <v>4</v>
      </c>
      <c r="AF894" s="6">
        <v>15.5</v>
      </c>
      <c r="AJ894" s="3">
        <v>2</v>
      </c>
    </row>
    <row r="895" spans="1:37">
      <c r="B895" s="2" t="s">
        <v>966</v>
      </c>
      <c r="C895" s="5" t="s">
        <v>52</v>
      </c>
      <c r="D895" s="13">
        <v>1480</v>
      </c>
      <c r="AF895" s="6">
        <v>0</v>
      </c>
    </row>
    <row r="896" spans="1:37">
      <c r="A896" s="5">
        <v>802</v>
      </c>
      <c r="B896" s="2" t="s">
        <v>1107</v>
      </c>
      <c r="C896" s="5" t="s">
        <v>262</v>
      </c>
      <c r="D896" s="13">
        <v>218</v>
      </c>
      <c r="F896" s="5">
        <v>7</v>
      </c>
      <c r="AF896" s="6">
        <v>7</v>
      </c>
      <c r="AJ896" s="3">
        <v>1</v>
      </c>
    </row>
    <row r="897" spans="1:37">
      <c r="A897" s="5">
        <v>979</v>
      </c>
      <c r="B897" s="2" t="s">
        <v>4</v>
      </c>
      <c r="C897" s="5" t="s">
        <v>1215</v>
      </c>
      <c r="D897" s="13">
        <v>74</v>
      </c>
      <c r="AF897" s="6">
        <v>0</v>
      </c>
    </row>
    <row r="898" spans="1:37">
      <c r="A898" s="5">
        <v>528</v>
      </c>
      <c r="B898" s="2" t="s">
        <v>643</v>
      </c>
      <c r="C898" s="5" t="s">
        <v>1238</v>
      </c>
      <c r="D898" s="13">
        <v>6363</v>
      </c>
      <c r="E898" s="5">
        <v>2.5</v>
      </c>
      <c r="F898" s="5">
        <v>3</v>
      </c>
      <c r="J898" s="5">
        <v>2.5</v>
      </c>
      <c r="M898" s="5">
        <v>6.5</v>
      </c>
      <c r="N898" s="5">
        <v>5.5</v>
      </c>
      <c r="O898" s="5">
        <v>2.5</v>
      </c>
      <c r="U898" s="5">
        <v>95</v>
      </c>
      <c r="AA898" s="3">
        <v>28</v>
      </c>
      <c r="AB898" s="3">
        <v>31</v>
      </c>
      <c r="AF898" s="6">
        <v>176.5</v>
      </c>
      <c r="AG898" s="3">
        <v>207</v>
      </c>
      <c r="AI898" s="3">
        <v>12</v>
      </c>
      <c r="AJ898" s="3">
        <v>1</v>
      </c>
    </row>
    <row r="899" spans="1:37">
      <c r="A899" s="5">
        <v>848</v>
      </c>
      <c r="B899" s="2" t="s">
        <v>1140</v>
      </c>
      <c r="C899" s="5" t="s">
        <v>109</v>
      </c>
      <c r="D899" s="13">
        <v>41</v>
      </c>
      <c r="AF899" s="6">
        <v>0</v>
      </c>
    </row>
    <row r="900" spans="1:37">
      <c r="A900" s="5">
        <v>814</v>
      </c>
      <c r="B900" s="2" t="s">
        <v>1116</v>
      </c>
      <c r="C900" s="5" t="s">
        <v>108</v>
      </c>
      <c r="D900" s="13">
        <v>228</v>
      </c>
      <c r="V900" s="5">
        <v>10</v>
      </c>
      <c r="AB900" s="3">
        <v>2</v>
      </c>
      <c r="AF900" s="6">
        <v>12</v>
      </c>
    </row>
    <row r="901" spans="1:37">
      <c r="A901" s="5">
        <v>827</v>
      </c>
      <c r="B901" s="2" t="s">
        <v>1125</v>
      </c>
      <c r="C901" s="5" t="s">
        <v>109</v>
      </c>
      <c r="D901" s="13">
        <v>42</v>
      </c>
      <c r="AF901" s="6">
        <v>0</v>
      </c>
    </row>
    <row r="902" spans="1:37">
      <c r="A902" s="5">
        <v>525</v>
      </c>
      <c r="B902" s="2" t="s">
        <v>641</v>
      </c>
      <c r="C902" s="5" t="s">
        <v>288</v>
      </c>
      <c r="D902" s="13">
        <v>718</v>
      </c>
      <c r="J902" s="5">
        <v>4.5</v>
      </c>
      <c r="AF902" s="6">
        <v>4.5</v>
      </c>
      <c r="AI902" s="3">
        <v>2</v>
      </c>
    </row>
    <row r="903" spans="1:37">
      <c r="A903" s="5">
        <v>252</v>
      </c>
      <c r="B903" s="2" t="s">
        <v>537</v>
      </c>
      <c r="C903" s="5" t="s">
        <v>262</v>
      </c>
      <c r="D903" s="13">
        <v>267</v>
      </c>
      <c r="F903" s="5">
        <v>3</v>
      </c>
      <c r="AC903" s="81">
        <v>3</v>
      </c>
      <c r="AF903" s="6">
        <v>6</v>
      </c>
    </row>
    <row r="904" spans="1:37">
      <c r="A904" s="5">
        <v>511</v>
      </c>
      <c r="B904" s="2" t="s">
        <v>636</v>
      </c>
      <c r="C904" s="5" t="s">
        <v>262</v>
      </c>
      <c r="D904" s="13">
        <v>109</v>
      </c>
      <c r="N904" s="5">
        <v>3</v>
      </c>
      <c r="AB904" s="3">
        <v>6</v>
      </c>
      <c r="AF904" s="6">
        <v>9</v>
      </c>
      <c r="AJ904" s="3">
        <v>4</v>
      </c>
    </row>
    <row r="905" spans="1:37">
      <c r="A905" s="5">
        <v>316</v>
      </c>
      <c r="B905" s="2" t="s">
        <v>771</v>
      </c>
      <c r="C905" s="5" t="s">
        <v>262</v>
      </c>
      <c r="D905" s="13">
        <v>82</v>
      </c>
      <c r="F905" s="5">
        <v>1</v>
      </c>
      <c r="AF905" s="6">
        <v>1</v>
      </c>
    </row>
    <row r="906" spans="1:37">
      <c r="A906" s="5">
        <v>441</v>
      </c>
      <c r="B906" s="2" t="s">
        <v>578</v>
      </c>
      <c r="C906" s="5" t="s">
        <v>288</v>
      </c>
      <c r="D906" s="13">
        <v>313</v>
      </c>
      <c r="V906" s="5">
        <v>2</v>
      </c>
      <c r="AB906" s="3">
        <v>7</v>
      </c>
      <c r="AF906" s="6">
        <v>9</v>
      </c>
      <c r="AI906" s="3">
        <v>1</v>
      </c>
      <c r="AJ906" s="3">
        <v>2</v>
      </c>
    </row>
    <row r="907" spans="1:37">
      <c r="A907" s="5">
        <v>224</v>
      </c>
      <c r="B907" s="2" t="s">
        <v>477</v>
      </c>
      <c r="C907" s="5" t="s">
        <v>478</v>
      </c>
      <c r="D907" s="13">
        <v>212</v>
      </c>
      <c r="AF907" s="6">
        <v>0</v>
      </c>
      <c r="AG907" s="3">
        <v>26</v>
      </c>
      <c r="AJ907" s="3">
        <v>1</v>
      </c>
    </row>
    <row r="908" spans="1:37">
      <c r="A908" s="5">
        <v>653</v>
      </c>
      <c r="B908" s="2" t="s">
        <v>867</v>
      </c>
      <c r="C908" s="5" t="s">
        <v>478</v>
      </c>
      <c r="D908" s="13">
        <v>83</v>
      </c>
      <c r="AF908" s="6">
        <v>0</v>
      </c>
      <c r="AG908" s="3">
        <v>8</v>
      </c>
    </row>
    <row r="909" spans="1:37">
      <c r="A909" s="5">
        <v>724</v>
      </c>
      <c r="B909" s="2" t="s">
        <v>1012</v>
      </c>
      <c r="C909" s="5" t="s">
        <v>262</v>
      </c>
      <c r="D909" s="13">
        <v>85</v>
      </c>
      <c r="AF909" s="6">
        <v>0</v>
      </c>
    </row>
    <row r="910" spans="1:37">
      <c r="A910" s="5">
        <v>206</v>
      </c>
      <c r="B910" s="2" t="s">
        <v>466</v>
      </c>
      <c r="C910" s="5" t="s">
        <v>257</v>
      </c>
      <c r="D910" s="13">
        <v>234</v>
      </c>
      <c r="AB910" s="3">
        <v>14</v>
      </c>
      <c r="AF910" s="6">
        <v>14</v>
      </c>
      <c r="AI910" s="3">
        <v>2</v>
      </c>
      <c r="AJ910" s="3">
        <v>1</v>
      </c>
    </row>
    <row r="911" spans="1:37">
      <c r="A911" s="5">
        <v>729</v>
      </c>
      <c r="B911" s="2" t="s">
        <v>982</v>
      </c>
      <c r="C911" s="5" t="s">
        <v>71</v>
      </c>
      <c r="D911" s="13">
        <v>457</v>
      </c>
      <c r="AF911" s="6">
        <v>0</v>
      </c>
      <c r="AJ911" s="3">
        <v>2</v>
      </c>
      <c r="AK911" s="3">
        <v>89</v>
      </c>
    </row>
    <row r="912" spans="1:37">
      <c r="A912" s="5">
        <v>933</v>
      </c>
      <c r="B912" s="2" t="s">
        <v>1100</v>
      </c>
      <c r="C912" s="5" t="s">
        <v>110</v>
      </c>
      <c r="D912" s="13">
        <v>485</v>
      </c>
      <c r="V912" s="5">
        <v>11</v>
      </c>
      <c r="AF912" s="6">
        <v>11</v>
      </c>
      <c r="AI912" s="3">
        <v>2</v>
      </c>
      <c r="AJ912" s="3">
        <v>1</v>
      </c>
    </row>
    <row r="913" spans="1:37">
      <c r="A913" s="5">
        <v>703</v>
      </c>
      <c r="B913" s="2" t="s">
        <v>964</v>
      </c>
      <c r="C913" s="5" t="s">
        <v>257</v>
      </c>
      <c r="D913" s="13">
        <v>218</v>
      </c>
      <c r="F913" s="5">
        <v>4</v>
      </c>
      <c r="AB913" s="3">
        <v>7</v>
      </c>
      <c r="AF913" s="6">
        <v>11</v>
      </c>
      <c r="AI913" s="3">
        <v>1</v>
      </c>
      <c r="AJ913" s="3">
        <v>1</v>
      </c>
    </row>
    <row r="914" spans="1:37">
      <c r="A914" s="5">
        <v>105</v>
      </c>
      <c r="B914" s="2" t="s">
        <v>334</v>
      </c>
      <c r="C914" s="5" t="s">
        <v>257</v>
      </c>
      <c r="D914" s="13">
        <v>377</v>
      </c>
      <c r="F914" s="5">
        <v>2</v>
      </c>
      <c r="J914" s="5">
        <v>1</v>
      </c>
      <c r="L914" s="5">
        <v>3.5</v>
      </c>
      <c r="V914" s="5">
        <v>7</v>
      </c>
      <c r="AF914" s="6">
        <v>13.5</v>
      </c>
      <c r="AJ914" s="3">
        <v>2</v>
      </c>
    </row>
    <row r="915" spans="1:37">
      <c r="A915" s="5">
        <v>363</v>
      </c>
      <c r="B915" s="2" t="s">
        <v>725</v>
      </c>
      <c r="C915" s="5" t="s">
        <v>257</v>
      </c>
      <c r="D915" s="13">
        <v>217</v>
      </c>
      <c r="V915" s="5">
        <v>6</v>
      </c>
      <c r="AA915" s="3">
        <v>1</v>
      </c>
      <c r="AF915" s="6">
        <v>7</v>
      </c>
      <c r="AI915" s="3">
        <v>1</v>
      </c>
    </row>
    <row r="916" spans="1:37">
      <c r="A916" s="5">
        <v>745</v>
      </c>
      <c r="B916" s="2" t="s">
        <v>990</v>
      </c>
      <c r="C916" s="5" t="s">
        <v>262</v>
      </c>
      <c r="D916" s="13">
        <v>66</v>
      </c>
      <c r="F916" s="5">
        <v>3</v>
      </c>
      <c r="AF916" s="6">
        <v>3</v>
      </c>
      <c r="AJ916" s="3">
        <v>1</v>
      </c>
    </row>
    <row r="917" spans="1:37">
      <c r="A917" s="5">
        <v>736</v>
      </c>
      <c r="B917" s="2" t="s">
        <v>988</v>
      </c>
      <c r="C917" s="5" t="s">
        <v>103</v>
      </c>
      <c r="D917" s="13">
        <v>388</v>
      </c>
      <c r="F917" s="5">
        <v>2.5</v>
      </c>
      <c r="U917" s="5">
        <v>3.5</v>
      </c>
      <c r="AF917" s="6">
        <v>6</v>
      </c>
      <c r="AI917" s="3">
        <v>2</v>
      </c>
      <c r="AJ917" s="3">
        <v>1</v>
      </c>
      <c r="AK917" s="3">
        <v>7</v>
      </c>
    </row>
    <row r="918" spans="1:37">
      <c r="A918" s="5">
        <v>120</v>
      </c>
      <c r="B918" s="2" t="s">
        <v>345</v>
      </c>
      <c r="C918" s="5" t="s">
        <v>257</v>
      </c>
      <c r="D918" s="13">
        <v>515</v>
      </c>
      <c r="V918" s="5">
        <v>12</v>
      </c>
      <c r="AF918" s="6">
        <v>12</v>
      </c>
      <c r="AH918" s="3">
        <v>2</v>
      </c>
      <c r="AI918" s="3">
        <v>2</v>
      </c>
      <c r="AJ918" s="3">
        <v>2</v>
      </c>
    </row>
    <row r="919" spans="1:37">
      <c r="A919" s="5">
        <v>480</v>
      </c>
      <c r="B919" s="2" t="s">
        <v>603</v>
      </c>
      <c r="C919" s="5" t="s">
        <v>257</v>
      </c>
      <c r="D919" s="13">
        <v>275</v>
      </c>
      <c r="N919" s="5">
        <v>6</v>
      </c>
      <c r="AB919" s="3">
        <v>15</v>
      </c>
      <c r="AF919" s="6">
        <v>21</v>
      </c>
      <c r="AI919" s="3">
        <v>2</v>
      </c>
    </row>
    <row r="920" spans="1:37">
      <c r="A920" s="5">
        <v>936</v>
      </c>
      <c r="B920" s="2" t="s">
        <v>1101</v>
      </c>
      <c r="C920" s="5" t="s">
        <v>115</v>
      </c>
      <c r="D920" s="13">
        <v>1521</v>
      </c>
      <c r="E920" s="5">
        <v>5</v>
      </c>
      <c r="J920" s="5">
        <v>17</v>
      </c>
      <c r="M920" s="5">
        <v>3</v>
      </c>
      <c r="AF920" s="6">
        <v>25</v>
      </c>
      <c r="AG920" s="3">
        <v>120</v>
      </c>
      <c r="AI920" s="3">
        <v>2</v>
      </c>
      <c r="AJ920" s="3">
        <v>1</v>
      </c>
    </row>
    <row r="921" spans="1:37">
      <c r="A921" s="5">
        <v>983</v>
      </c>
      <c r="B921" s="2" t="s">
        <v>1212</v>
      </c>
      <c r="C921" s="5" t="s">
        <v>1215</v>
      </c>
      <c r="D921" s="13">
        <v>618</v>
      </c>
      <c r="V921" s="5">
        <v>16</v>
      </c>
      <c r="AF921" s="6">
        <v>16</v>
      </c>
      <c r="AG921" s="3">
        <v>100</v>
      </c>
    </row>
    <row r="922" spans="1:37">
      <c r="A922" s="5">
        <v>763</v>
      </c>
      <c r="B922" s="2" t="s">
        <v>1049</v>
      </c>
      <c r="C922" s="5" t="s">
        <v>475</v>
      </c>
      <c r="AF922" s="6">
        <v>0</v>
      </c>
    </row>
    <row r="923" spans="1:37">
      <c r="A923" s="5">
        <v>362</v>
      </c>
      <c r="B923" s="2" t="s">
        <v>755</v>
      </c>
      <c r="C923" s="5" t="s">
        <v>257</v>
      </c>
      <c r="D923" s="13">
        <v>479</v>
      </c>
      <c r="F923" s="5">
        <v>1.5</v>
      </c>
      <c r="V923" s="5">
        <v>5</v>
      </c>
      <c r="AB923" s="3">
        <v>2</v>
      </c>
      <c r="AF923" s="6">
        <v>8.5</v>
      </c>
      <c r="AI923" s="3">
        <v>2</v>
      </c>
    </row>
    <row r="924" spans="1:37">
      <c r="A924" s="5">
        <v>177</v>
      </c>
      <c r="B924" s="2" t="s">
        <v>427</v>
      </c>
      <c r="C924" s="5" t="s">
        <v>69</v>
      </c>
      <c r="D924" s="13">
        <v>1438</v>
      </c>
      <c r="O924" s="5">
        <v>7</v>
      </c>
      <c r="Z924" s="5">
        <v>10</v>
      </c>
      <c r="AF924" s="6">
        <v>17</v>
      </c>
      <c r="AG924" s="3">
        <v>211</v>
      </c>
      <c r="AJ924" s="3">
        <v>1</v>
      </c>
    </row>
    <row r="925" spans="1:37">
      <c r="A925" s="5">
        <v>191</v>
      </c>
      <c r="B925" s="2" t="s">
        <v>454</v>
      </c>
      <c r="C925" s="5" t="s">
        <v>262</v>
      </c>
      <c r="D925" s="13">
        <v>47</v>
      </c>
      <c r="AF925" s="6">
        <v>0</v>
      </c>
    </row>
    <row r="926" spans="1:37">
      <c r="A926" s="5">
        <v>204</v>
      </c>
      <c r="B926" s="2" t="s">
        <v>463</v>
      </c>
      <c r="C926" s="5" t="s">
        <v>288</v>
      </c>
      <c r="D926" s="13">
        <v>194</v>
      </c>
      <c r="AF926" s="6">
        <v>0</v>
      </c>
      <c r="AI926" s="3">
        <v>1</v>
      </c>
      <c r="AJ926" s="3">
        <v>2</v>
      </c>
    </row>
    <row r="927" spans="1:37">
      <c r="A927" s="5">
        <v>334</v>
      </c>
      <c r="B927" s="2" t="s">
        <v>777</v>
      </c>
      <c r="C927" s="5" t="s">
        <v>257</v>
      </c>
      <c r="D927" s="13">
        <v>743</v>
      </c>
      <c r="I927" s="5">
        <v>5</v>
      </c>
      <c r="T927" s="5">
        <v>8</v>
      </c>
      <c r="AB927" s="3">
        <v>2</v>
      </c>
      <c r="AF927" s="6">
        <v>15</v>
      </c>
    </row>
    <row r="928" spans="1:37">
      <c r="A928" s="5">
        <v>417</v>
      </c>
      <c r="B928" s="2" t="s">
        <v>793</v>
      </c>
      <c r="C928" s="5" t="s">
        <v>262</v>
      </c>
      <c r="D928" s="13">
        <v>85</v>
      </c>
      <c r="AF928" s="6">
        <v>0</v>
      </c>
    </row>
    <row r="929" spans="1:38">
      <c r="A929" s="5">
        <v>619</v>
      </c>
      <c r="B929" s="2" t="s">
        <v>851</v>
      </c>
      <c r="C929" s="5" t="s">
        <v>99</v>
      </c>
      <c r="D929" s="13">
        <v>1314</v>
      </c>
      <c r="J929" s="5">
        <v>6</v>
      </c>
      <c r="AF929" s="6">
        <v>6</v>
      </c>
      <c r="AI929" s="3">
        <v>5</v>
      </c>
      <c r="AL929" s="3">
        <v>1</v>
      </c>
    </row>
    <row r="930" spans="1:38">
      <c r="A930" s="5">
        <v>643</v>
      </c>
      <c r="B930" s="2" t="s">
        <v>861</v>
      </c>
      <c r="C930" s="5" t="s">
        <v>257</v>
      </c>
      <c r="D930" s="13">
        <v>481</v>
      </c>
      <c r="F930" s="5">
        <v>2</v>
      </c>
      <c r="J930" s="5">
        <v>5</v>
      </c>
      <c r="T930" s="5">
        <v>3</v>
      </c>
      <c r="AF930" s="6">
        <v>10</v>
      </c>
      <c r="AI930" s="3">
        <v>1</v>
      </c>
    </row>
    <row r="931" spans="1:38">
      <c r="A931" s="5">
        <v>401</v>
      </c>
      <c r="B931" s="2" t="s">
        <v>749</v>
      </c>
      <c r="C931" s="5" t="s">
        <v>257</v>
      </c>
      <c r="D931" s="13">
        <v>363</v>
      </c>
      <c r="N931" s="5">
        <v>2</v>
      </c>
      <c r="V931" s="5">
        <v>3</v>
      </c>
      <c r="AF931" s="6">
        <v>5</v>
      </c>
      <c r="AJ931" s="3">
        <v>2</v>
      </c>
    </row>
    <row r="932" spans="1:38">
      <c r="A932" s="5">
        <v>183</v>
      </c>
      <c r="B932" s="2" t="s">
        <v>445</v>
      </c>
      <c r="C932" s="5" t="s">
        <v>262</v>
      </c>
      <c r="D932" s="13">
        <v>102</v>
      </c>
      <c r="AF932" s="6">
        <v>0</v>
      </c>
    </row>
    <row r="933" spans="1:38">
      <c r="A933" s="5">
        <v>722</v>
      </c>
      <c r="B933" s="2" t="s">
        <v>977</v>
      </c>
      <c r="C933" s="5" t="s">
        <v>95</v>
      </c>
      <c r="D933" s="13">
        <v>3220</v>
      </c>
      <c r="F933" s="5">
        <v>39</v>
      </c>
      <c r="P933" s="5">
        <v>40</v>
      </c>
      <c r="Z933" s="5">
        <v>9</v>
      </c>
      <c r="AB933" s="3">
        <v>5.5</v>
      </c>
      <c r="AF933" s="6">
        <v>93.5</v>
      </c>
      <c r="AG933" s="3">
        <v>200</v>
      </c>
      <c r="AI933" s="3">
        <v>2</v>
      </c>
      <c r="AJ933" s="3">
        <v>2</v>
      </c>
    </row>
    <row r="934" spans="1:38">
      <c r="A934" s="5">
        <v>144</v>
      </c>
      <c r="B934" s="2" t="s">
        <v>398</v>
      </c>
      <c r="C934" s="5" t="s">
        <v>257</v>
      </c>
      <c r="D934" s="13">
        <v>609</v>
      </c>
      <c r="J934" s="5">
        <v>3</v>
      </c>
      <c r="V934" s="5">
        <v>16</v>
      </c>
      <c r="AF934" s="6">
        <v>19</v>
      </c>
      <c r="AI934" s="3">
        <v>2</v>
      </c>
      <c r="AJ934" s="3">
        <v>1</v>
      </c>
    </row>
    <row r="935" spans="1:38">
      <c r="A935" s="5">
        <v>840</v>
      </c>
      <c r="B935" s="2" t="s">
        <v>1077</v>
      </c>
      <c r="C935" s="5" t="s">
        <v>110</v>
      </c>
      <c r="D935" s="13">
        <v>484</v>
      </c>
      <c r="J935" s="5">
        <v>5</v>
      </c>
      <c r="P935" s="5">
        <v>5</v>
      </c>
      <c r="V935" s="5">
        <v>5</v>
      </c>
      <c r="AF935" s="6">
        <v>15</v>
      </c>
      <c r="AJ935" s="3">
        <v>1</v>
      </c>
    </row>
    <row r="936" spans="1:38">
      <c r="A936" s="5">
        <v>495</v>
      </c>
      <c r="B936" s="2" t="s">
        <v>614</v>
      </c>
      <c r="C936" s="5" t="s">
        <v>257</v>
      </c>
      <c r="D936" s="13">
        <v>581</v>
      </c>
      <c r="T936" s="5">
        <v>6</v>
      </c>
      <c r="V936" s="5">
        <v>5</v>
      </c>
      <c r="AB936" s="3">
        <v>24</v>
      </c>
      <c r="AF936" s="6">
        <v>35</v>
      </c>
      <c r="AH936" s="3">
        <v>2</v>
      </c>
      <c r="AI936" s="3">
        <v>1</v>
      </c>
    </row>
    <row r="937" spans="1:38">
      <c r="B937" s="2" t="s">
        <v>1063</v>
      </c>
      <c r="C937" s="5" t="s">
        <v>107</v>
      </c>
      <c r="D937" s="13">
        <v>1264</v>
      </c>
      <c r="AF937" s="6">
        <v>0</v>
      </c>
    </row>
    <row r="938" spans="1:38">
      <c r="B938" s="2" t="s">
        <v>278</v>
      </c>
      <c r="C938" s="5" t="s">
        <v>279</v>
      </c>
      <c r="D938" s="13">
        <v>540</v>
      </c>
      <c r="AF938" s="6">
        <v>0</v>
      </c>
    </row>
    <row r="939" spans="1:38">
      <c r="A939" s="5">
        <v>119</v>
      </c>
      <c r="B939" s="2" t="s">
        <v>278</v>
      </c>
      <c r="C939" s="5" t="s">
        <v>262</v>
      </c>
      <c r="D939" s="13">
        <v>38</v>
      </c>
      <c r="AF939" s="6">
        <v>0</v>
      </c>
    </row>
    <row r="940" spans="1:38">
      <c r="A940" s="5">
        <v>69</v>
      </c>
      <c r="B940" s="2" t="s">
        <v>307</v>
      </c>
      <c r="C940" s="5" t="s">
        <v>262</v>
      </c>
      <c r="D940" s="13">
        <v>81</v>
      </c>
      <c r="F940" s="5">
        <v>2</v>
      </c>
      <c r="AF940" s="6">
        <v>2</v>
      </c>
      <c r="AJ940" s="3">
        <v>1</v>
      </c>
    </row>
    <row r="941" spans="1:38">
      <c r="A941" s="5">
        <v>138</v>
      </c>
      <c r="B941" s="2" t="s">
        <v>391</v>
      </c>
      <c r="C941" s="5" t="s">
        <v>262</v>
      </c>
      <c r="D941" s="13">
        <v>79</v>
      </c>
      <c r="AF941" s="6">
        <v>0</v>
      </c>
      <c r="AJ941" s="3">
        <v>1</v>
      </c>
    </row>
    <row r="942" spans="1:38">
      <c r="A942" s="5">
        <v>134</v>
      </c>
      <c r="B942" s="2" t="s">
        <v>387</v>
      </c>
      <c r="C942" s="5" t="s">
        <v>262</v>
      </c>
      <c r="D942" s="13">
        <v>100</v>
      </c>
      <c r="F942" s="5">
        <v>2</v>
      </c>
      <c r="AF942" s="6">
        <v>2</v>
      </c>
      <c r="AJ942" s="3">
        <v>1</v>
      </c>
    </row>
    <row r="943" spans="1:38">
      <c r="A943" s="5">
        <v>155</v>
      </c>
      <c r="B943" s="2" t="s">
        <v>415</v>
      </c>
      <c r="C943" s="5" t="s">
        <v>262</v>
      </c>
      <c r="D943" s="13">
        <v>71</v>
      </c>
      <c r="V943" s="5">
        <v>2</v>
      </c>
      <c r="AF943" s="6">
        <v>2</v>
      </c>
      <c r="AJ943" s="3">
        <v>2</v>
      </c>
    </row>
    <row r="944" spans="1:38">
      <c r="A944" s="5">
        <v>268</v>
      </c>
      <c r="B944" s="2" t="s">
        <v>507</v>
      </c>
      <c r="C944" s="5" t="s">
        <v>262</v>
      </c>
      <c r="D944" s="13">
        <v>33</v>
      </c>
      <c r="AF944" s="6">
        <v>0</v>
      </c>
      <c r="AJ944" s="3">
        <v>1</v>
      </c>
    </row>
    <row r="945" spans="1:38">
      <c r="A945" s="5">
        <v>742</v>
      </c>
      <c r="B945" s="2" t="s">
        <v>991</v>
      </c>
      <c r="C945" s="5" t="s">
        <v>262</v>
      </c>
      <c r="D945" s="13">
        <v>210</v>
      </c>
      <c r="AF945" s="6">
        <v>0</v>
      </c>
      <c r="AI945" s="3">
        <v>2</v>
      </c>
    </row>
    <row r="946" spans="1:38">
      <c r="A946" s="5">
        <v>871</v>
      </c>
      <c r="B946" s="2" t="s">
        <v>1155</v>
      </c>
      <c r="C946" s="5" t="s">
        <v>109</v>
      </c>
      <c r="D946" s="13">
        <v>82</v>
      </c>
      <c r="F946" s="5">
        <v>1.5</v>
      </c>
      <c r="AF946" s="6">
        <v>1.5</v>
      </c>
    </row>
    <row r="947" spans="1:38">
      <c r="A947" s="5">
        <v>723</v>
      </c>
      <c r="B947" s="2" t="s">
        <v>1058</v>
      </c>
      <c r="C947" s="5" t="s">
        <v>257</v>
      </c>
      <c r="D947" s="13">
        <v>299</v>
      </c>
      <c r="V947" s="5">
        <v>11</v>
      </c>
      <c r="AF947" s="6">
        <v>11</v>
      </c>
      <c r="AI947" s="3">
        <v>2</v>
      </c>
    </row>
    <row r="948" spans="1:38">
      <c r="A948" s="5">
        <v>408</v>
      </c>
      <c r="B948" s="2" t="s">
        <v>789</v>
      </c>
      <c r="C948" s="5" t="s">
        <v>262</v>
      </c>
      <c r="D948" s="13">
        <v>148</v>
      </c>
      <c r="AF948" s="6">
        <v>0</v>
      </c>
    </row>
    <row r="949" spans="1:38">
      <c r="B949" s="2" t="s">
        <v>789</v>
      </c>
      <c r="C949" s="5" t="s">
        <v>71</v>
      </c>
      <c r="D949" s="13">
        <v>226</v>
      </c>
      <c r="AF949" s="6">
        <v>0</v>
      </c>
      <c r="AI949" s="3">
        <v>2</v>
      </c>
      <c r="AK949" s="3">
        <v>32</v>
      </c>
    </row>
    <row r="950" spans="1:38">
      <c r="A950" s="5">
        <v>497</v>
      </c>
      <c r="B950" s="2" t="s">
        <v>616</v>
      </c>
      <c r="C950" s="5" t="s">
        <v>67</v>
      </c>
      <c r="D950" s="13">
        <v>456</v>
      </c>
      <c r="V950" s="5">
        <v>9.5</v>
      </c>
      <c r="AF950" s="6">
        <v>9.5</v>
      </c>
      <c r="AI950" s="3">
        <v>2</v>
      </c>
      <c r="AK950" s="3">
        <v>6</v>
      </c>
    </row>
    <row r="951" spans="1:38">
      <c r="A951" s="5">
        <v>870</v>
      </c>
      <c r="B951" s="2" t="s">
        <v>1154</v>
      </c>
      <c r="C951" s="5" t="s">
        <v>109</v>
      </c>
      <c r="D951" s="13">
        <v>24</v>
      </c>
      <c r="V951" s="5">
        <v>1.5</v>
      </c>
      <c r="AF951" s="6">
        <v>1.5</v>
      </c>
    </row>
    <row r="952" spans="1:38">
      <c r="A952" s="5">
        <v>63</v>
      </c>
      <c r="B952" s="2" t="s">
        <v>302</v>
      </c>
      <c r="C952" s="5" t="s">
        <v>68</v>
      </c>
      <c r="D952" s="13">
        <v>1226</v>
      </c>
      <c r="F952" s="5">
        <v>5</v>
      </c>
      <c r="N952" s="5">
        <v>3</v>
      </c>
      <c r="P952" s="5">
        <v>1.5</v>
      </c>
      <c r="V952" s="5">
        <v>3</v>
      </c>
      <c r="AF952" s="6">
        <v>12.5</v>
      </c>
      <c r="AI952" s="3">
        <v>2</v>
      </c>
      <c r="AJ952" s="3">
        <v>1</v>
      </c>
    </row>
    <row r="953" spans="1:38">
      <c r="A953" s="5">
        <v>527</v>
      </c>
      <c r="B953" s="2" t="s">
        <v>674</v>
      </c>
      <c r="C953" s="5" t="s">
        <v>262</v>
      </c>
      <c r="D953" s="13">
        <v>210</v>
      </c>
      <c r="T953" s="5">
        <v>4</v>
      </c>
      <c r="AF953" s="6">
        <v>4</v>
      </c>
    </row>
    <row r="954" spans="1:38">
      <c r="A954" s="5">
        <v>466</v>
      </c>
      <c r="B954" s="2" t="s">
        <v>598</v>
      </c>
      <c r="C954" s="5" t="s">
        <v>257</v>
      </c>
      <c r="D954" s="13">
        <v>262</v>
      </c>
      <c r="F954" s="5">
        <v>4</v>
      </c>
      <c r="V954" s="5">
        <v>8</v>
      </c>
      <c r="AF954" s="6">
        <v>12</v>
      </c>
      <c r="AJ954" s="3">
        <v>1</v>
      </c>
    </row>
    <row r="955" spans="1:38">
      <c r="A955" s="5">
        <v>531</v>
      </c>
      <c r="B955" s="2" t="s">
        <v>758</v>
      </c>
      <c r="C955" s="5" t="s">
        <v>69</v>
      </c>
      <c r="D955" s="13">
        <v>681</v>
      </c>
      <c r="P955" s="5">
        <v>3</v>
      </c>
      <c r="V955" s="5">
        <v>11.5</v>
      </c>
      <c r="AF955" s="6">
        <v>14.5</v>
      </c>
      <c r="AG955" s="3">
        <v>40</v>
      </c>
      <c r="AI955" s="3">
        <v>2</v>
      </c>
      <c r="AJ955" s="3">
        <v>1</v>
      </c>
    </row>
    <row r="956" spans="1:38">
      <c r="A956" s="5">
        <v>100</v>
      </c>
      <c r="B956" s="2" t="s">
        <v>330</v>
      </c>
      <c r="C956" s="5" t="s">
        <v>69</v>
      </c>
      <c r="D956" s="13">
        <v>2709</v>
      </c>
      <c r="F956" s="5">
        <v>33</v>
      </c>
      <c r="J956" s="5">
        <v>7</v>
      </c>
      <c r="P956" s="5">
        <v>13</v>
      </c>
      <c r="AF956" s="6">
        <v>53</v>
      </c>
      <c r="AG956" s="3">
        <v>230</v>
      </c>
      <c r="AI956" s="3">
        <v>3</v>
      </c>
      <c r="AJ956" s="3">
        <v>2</v>
      </c>
      <c r="AK956" s="3">
        <v>40</v>
      </c>
      <c r="AL956" s="3">
        <v>1</v>
      </c>
    </row>
    <row r="957" spans="1:38">
      <c r="A957" s="5">
        <v>710</v>
      </c>
      <c r="B957" s="2" t="s">
        <v>968</v>
      </c>
      <c r="C957" s="5" t="s">
        <v>262</v>
      </c>
      <c r="D957" s="13">
        <v>132</v>
      </c>
      <c r="F957" s="5">
        <v>3</v>
      </c>
      <c r="AF957" s="6">
        <v>3</v>
      </c>
      <c r="AJ957" s="3">
        <v>2</v>
      </c>
    </row>
    <row r="958" spans="1:38">
      <c r="A958" s="5">
        <v>400</v>
      </c>
      <c r="B958" s="2" t="s">
        <v>748</v>
      </c>
      <c r="C958" s="5" t="s">
        <v>262</v>
      </c>
      <c r="D958" s="13">
        <v>214</v>
      </c>
      <c r="F958" s="5">
        <v>3</v>
      </c>
      <c r="AF958" s="6">
        <v>3</v>
      </c>
      <c r="AI958" s="3">
        <v>2</v>
      </c>
    </row>
    <row r="959" spans="1:38">
      <c r="A959" s="5">
        <v>945</v>
      </c>
      <c r="B959" s="2" t="s">
        <v>1211</v>
      </c>
      <c r="C959" s="5" t="s">
        <v>262</v>
      </c>
      <c r="D959" s="13">
        <v>70</v>
      </c>
      <c r="AF959" s="6">
        <v>0</v>
      </c>
    </row>
    <row r="960" spans="1:38">
      <c r="A960" s="5">
        <v>595</v>
      </c>
      <c r="B960" s="2" t="s">
        <v>841</v>
      </c>
      <c r="C960" s="5" t="s">
        <v>262</v>
      </c>
      <c r="D960" s="13">
        <v>141</v>
      </c>
      <c r="AF960" s="6">
        <v>0</v>
      </c>
      <c r="AI960" s="3">
        <v>1</v>
      </c>
    </row>
    <row r="961" spans="1:36">
      <c r="A961" s="5">
        <v>647</v>
      </c>
      <c r="B961" s="2" t="s">
        <v>864</v>
      </c>
      <c r="C961" s="5" t="s">
        <v>288</v>
      </c>
      <c r="D961" s="13">
        <v>889</v>
      </c>
      <c r="F961" s="5">
        <v>2</v>
      </c>
      <c r="T961" s="5">
        <v>5</v>
      </c>
      <c r="AF961" s="6">
        <v>7</v>
      </c>
    </row>
    <row r="962" spans="1:36">
      <c r="A962" s="5">
        <v>448</v>
      </c>
      <c r="B962" s="2" t="s">
        <v>583</v>
      </c>
      <c r="C962" s="5" t="s">
        <v>262</v>
      </c>
      <c r="D962" s="13">
        <v>88</v>
      </c>
      <c r="F962" s="5">
        <v>2</v>
      </c>
      <c r="AF962" s="6">
        <v>2</v>
      </c>
      <c r="AJ962" s="3">
        <v>1</v>
      </c>
    </row>
    <row r="963" spans="1:36">
      <c r="A963" s="5">
        <v>266</v>
      </c>
      <c r="B963" s="2" t="s">
        <v>505</v>
      </c>
      <c r="C963" s="5" t="s">
        <v>68</v>
      </c>
      <c r="D963" s="13">
        <v>1070</v>
      </c>
      <c r="M963" s="5">
        <v>1.5</v>
      </c>
      <c r="T963" s="5">
        <v>9</v>
      </c>
      <c r="AF963" s="6">
        <v>10.5</v>
      </c>
      <c r="AI963" s="3">
        <v>1</v>
      </c>
      <c r="AJ963" s="3">
        <v>4</v>
      </c>
    </row>
    <row r="964" spans="1:36">
      <c r="A964" s="5">
        <v>405</v>
      </c>
      <c r="B964" s="2" t="s">
        <v>787</v>
      </c>
      <c r="C964" s="5" t="s">
        <v>262</v>
      </c>
      <c r="D964" s="13">
        <v>136</v>
      </c>
      <c r="V964" s="5">
        <v>3</v>
      </c>
      <c r="AF964" s="6">
        <v>3</v>
      </c>
    </row>
    <row r="965" spans="1:36">
      <c r="A965" s="5">
        <v>479</v>
      </c>
      <c r="B965" s="2" t="s">
        <v>602</v>
      </c>
      <c r="C965" s="5" t="s">
        <v>262</v>
      </c>
      <c r="D965" s="13">
        <v>116</v>
      </c>
      <c r="F965" s="5">
        <v>1.5</v>
      </c>
      <c r="AF965" s="6">
        <v>1.5</v>
      </c>
      <c r="AJ965" s="3">
        <v>1</v>
      </c>
    </row>
    <row r="966" spans="1:36">
      <c r="A966" s="5">
        <v>564</v>
      </c>
      <c r="B966" s="2" t="s">
        <v>818</v>
      </c>
      <c r="C966" s="5" t="s">
        <v>262</v>
      </c>
      <c r="D966" s="13">
        <v>162</v>
      </c>
      <c r="F966" s="5">
        <v>4.5</v>
      </c>
      <c r="J966" s="5">
        <v>0.5</v>
      </c>
      <c r="AF966" s="6">
        <v>5</v>
      </c>
      <c r="AJ966" s="3">
        <v>2</v>
      </c>
    </row>
    <row r="967" spans="1:36">
      <c r="A967" s="5">
        <v>504</v>
      </c>
      <c r="B967" s="2" t="s">
        <v>621</v>
      </c>
      <c r="C967" s="5" t="s">
        <v>622</v>
      </c>
      <c r="D967" s="13">
        <v>723</v>
      </c>
      <c r="F967" s="5">
        <v>3</v>
      </c>
      <c r="AF967" s="6">
        <v>3</v>
      </c>
      <c r="AI967" s="3">
        <v>1</v>
      </c>
    </row>
    <row r="968" spans="1:36">
      <c r="A968" s="5">
        <v>368</v>
      </c>
      <c r="B968" s="2" t="s">
        <v>727</v>
      </c>
      <c r="C968" s="5" t="s">
        <v>728</v>
      </c>
      <c r="D968" s="13">
        <v>778</v>
      </c>
      <c r="T968" s="5">
        <v>2</v>
      </c>
      <c r="AB968" s="3">
        <v>12</v>
      </c>
      <c r="AF968" s="6">
        <v>14</v>
      </c>
      <c r="AI968" s="3">
        <v>2</v>
      </c>
    </row>
    <row r="969" spans="1:36">
      <c r="A969" s="5">
        <v>214</v>
      </c>
      <c r="B969" s="2" t="s">
        <v>471</v>
      </c>
      <c r="C969" s="5" t="s">
        <v>288</v>
      </c>
      <c r="D969" s="13">
        <v>214</v>
      </c>
      <c r="J969" s="5">
        <v>1.5</v>
      </c>
      <c r="AB969" s="3">
        <v>13</v>
      </c>
      <c r="AF969" s="6">
        <v>14.5</v>
      </c>
      <c r="AI969" s="3">
        <v>1</v>
      </c>
      <c r="AJ969" s="3">
        <v>1</v>
      </c>
    </row>
    <row r="970" spans="1:36">
      <c r="A970" s="5">
        <v>341</v>
      </c>
      <c r="B970" s="2" t="s">
        <v>713</v>
      </c>
      <c r="C970" s="5" t="s">
        <v>413</v>
      </c>
      <c r="D970" s="13">
        <v>1290</v>
      </c>
      <c r="P970" s="5">
        <v>4</v>
      </c>
      <c r="V970" s="5">
        <v>2.5</v>
      </c>
      <c r="AF970" s="6">
        <v>6.5</v>
      </c>
      <c r="AI970" s="3">
        <v>1</v>
      </c>
      <c r="AJ970" s="3">
        <v>1</v>
      </c>
    </row>
    <row r="971" spans="1:36">
      <c r="A971" s="5">
        <v>493</v>
      </c>
      <c r="B971" s="2" t="s">
        <v>613</v>
      </c>
      <c r="C971" s="5" t="s">
        <v>262</v>
      </c>
      <c r="D971" s="13">
        <v>36</v>
      </c>
      <c r="J971" s="5">
        <v>0.5</v>
      </c>
      <c r="AB971" s="3">
        <v>13.5</v>
      </c>
      <c r="AF971" s="6">
        <v>14</v>
      </c>
      <c r="AJ971" s="3">
        <v>2</v>
      </c>
    </row>
    <row r="972" spans="1:36">
      <c r="A972" s="5">
        <v>254</v>
      </c>
      <c r="B972" s="2" t="s">
        <v>498</v>
      </c>
      <c r="C972" s="5" t="s">
        <v>262</v>
      </c>
      <c r="D972" s="13">
        <v>160</v>
      </c>
      <c r="J972" s="5">
        <v>2</v>
      </c>
      <c r="AF972" s="6">
        <v>2</v>
      </c>
      <c r="AJ972" s="3">
        <v>2</v>
      </c>
    </row>
    <row r="973" spans="1:36">
      <c r="A973" s="5">
        <v>600</v>
      </c>
      <c r="B973" s="2" t="s">
        <v>914</v>
      </c>
      <c r="C973" s="5" t="s">
        <v>262</v>
      </c>
      <c r="D973" s="13">
        <v>74</v>
      </c>
      <c r="T973" s="5">
        <v>1</v>
      </c>
      <c r="AF973" s="6">
        <v>1</v>
      </c>
    </row>
    <row r="974" spans="1:36">
      <c r="A974" s="5">
        <v>614</v>
      </c>
      <c r="B974" s="2" t="s">
        <v>920</v>
      </c>
      <c r="C974" s="5" t="s">
        <v>262</v>
      </c>
      <c r="D974" s="13">
        <v>78</v>
      </c>
      <c r="AF974" s="6">
        <v>0</v>
      </c>
    </row>
    <row r="975" spans="1:36">
      <c r="A975" s="5">
        <v>829</v>
      </c>
      <c r="B975" s="2" t="s">
        <v>1075</v>
      </c>
      <c r="C975" s="5" t="s">
        <v>110</v>
      </c>
      <c r="D975" s="13">
        <v>595</v>
      </c>
      <c r="J975" s="5">
        <v>2</v>
      </c>
      <c r="N975" s="5">
        <v>0.5</v>
      </c>
      <c r="U975" s="5">
        <v>9</v>
      </c>
      <c r="V975" s="5">
        <v>12</v>
      </c>
      <c r="AB975" s="3">
        <v>10</v>
      </c>
      <c r="AF975" s="6">
        <v>33.5</v>
      </c>
      <c r="AI975" s="3">
        <v>3</v>
      </c>
    </row>
    <row r="976" spans="1:36">
      <c r="A976" s="5">
        <v>202</v>
      </c>
      <c r="B976" s="2" t="s">
        <v>462</v>
      </c>
      <c r="C976" s="5" t="s">
        <v>262</v>
      </c>
      <c r="D976" s="13">
        <v>209</v>
      </c>
      <c r="AF976" s="6">
        <v>0</v>
      </c>
      <c r="AI976" s="3">
        <v>2</v>
      </c>
    </row>
    <row r="977" spans="1:38">
      <c r="A977" s="5">
        <v>738</v>
      </c>
      <c r="B977" s="2" t="s">
        <v>989</v>
      </c>
      <c r="C977" s="5" t="s">
        <v>262</v>
      </c>
      <c r="D977" s="13">
        <v>188</v>
      </c>
      <c r="F977" s="5">
        <v>3</v>
      </c>
      <c r="AF977" s="6">
        <v>3</v>
      </c>
      <c r="AJ977" s="3">
        <v>4</v>
      </c>
    </row>
    <row r="978" spans="1:38">
      <c r="B978" s="2" t="s">
        <v>989</v>
      </c>
      <c r="C978" s="5" t="s">
        <v>288</v>
      </c>
      <c r="D978" s="13">
        <v>72</v>
      </c>
      <c r="AF978" s="6">
        <v>0</v>
      </c>
      <c r="AJ978" s="3">
        <v>4</v>
      </c>
    </row>
    <row r="979" spans="1:38">
      <c r="A979" s="5">
        <v>284</v>
      </c>
      <c r="B979" s="2" t="s">
        <v>547</v>
      </c>
      <c r="C979" s="5" t="s">
        <v>262</v>
      </c>
      <c r="D979" s="13">
        <v>175</v>
      </c>
      <c r="AF979" s="6">
        <v>0</v>
      </c>
    </row>
    <row r="980" spans="1:38">
      <c r="A980" s="5">
        <v>296</v>
      </c>
      <c r="B980" s="2" t="s">
        <v>565</v>
      </c>
      <c r="C980" s="5" t="s">
        <v>559</v>
      </c>
      <c r="D980" s="13">
        <v>88</v>
      </c>
      <c r="F980" s="5">
        <v>1.5</v>
      </c>
      <c r="AF980" s="6">
        <v>1.5</v>
      </c>
    </row>
    <row r="981" spans="1:38">
      <c r="A981" s="5">
        <v>764</v>
      </c>
      <c r="B981" s="2" t="s">
        <v>34</v>
      </c>
      <c r="C981" s="5" t="s">
        <v>301</v>
      </c>
      <c r="D981" s="13">
        <v>983</v>
      </c>
      <c r="AF981" s="6">
        <v>0</v>
      </c>
    </row>
    <row r="982" spans="1:38">
      <c r="A982" s="5">
        <v>592</v>
      </c>
      <c r="B982" s="2" t="s">
        <v>910</v>
      </c>
      <c r="C982" s="5" t="s">
        <v>262</v>
      </c>
      <c r="D982" s="13">
        <v>37</v>
      </c>
      <c r="F982" s="5">
        <v>3</v>
      </c>
      <c r="AF982" s="6">
        <v>3</v>
      </c>
    </row>
    <row r="983" spans="1:38">
      <c r="A983" s="5">
        <v>721</v>
      </c>
      <c r="B983" s="2" t="s">
        <v>1011</v>
      </c>
      <c r="C983" s="5" t="s">
        <v>262</v>
      </c>
      <c r="D983" s="13">
        <v>26</v>
      </c>
      <c r="AF983" s="6">
        <v>0</v>
      </c>
    </row>
    <row r="984" spans="1:38">
      <c r="A984" s="5">
        <v>747</v>
      </c>
      <c r="B984" s="2" t="s">
        <v>993</v>
      </c>
      <c r="C984" s="5" t="s">
        <v>262</v>
      </c>
      <c r="D984" s="13">
        <v>179</v>
      </c>
      <c r="Z984" s="5">
        <v>3</v>
      </c>
      <c r="AF984" s="6">
        <v>3</v>
      </c>
      <c r="AI984" s="3">
        <v>2</v>
      </c>
    </row>
    <row r="985" spans="1:38">
      <c r="A985" s="5">
        <v>394</v>
      </c>
      <c r="B985" s="2" t="s">
        <v>744</v>
      </c>
      <c r="C985" s="5" t="s">
        <v>257</v>
      </c>
      <c r="D985" s="13">
        <v>382</v>
      </c>
      <c r="F985" s="5">
        <v>3</v>
      </c>
      <c r="AA985" s="3">
        <v>4</v>
      </c>
      <c r="AF985" s="6">
        <v>7</v>
      </c>
      <c r="AI985" s="3">
        <v>3</v>
      </c>
      <c r="AL985" s="3">
        <v>1</v>
      </c>
    </row>
    <row r="986" spans="1:38">
      <c r="A986" s="5">
        <v>609</v>
      </c>
      <c r="B986" s="2" t="s">
        <v>918</v>
      </c>
      <c r="C986" s="5" t="s">
        <v>262</v>
      </c>
      <c r="D986" s="13">
        <v>54</v>
      </c>
      <c r="AF986" s="6">
        <v>0</v>
      </c>
    </row>
    <row r="987" spans="1:38">
      <c r="A987" s="5">
        <v>922</v>
      </c>
      <c r="B987" s="2" t="s">
        <v>1186</v>
      </c>
      <c r="C987" s="5" t="s">
        <v>109</v>
      </c>
      <c r="D987" s="13">
        <v>13</v>
      </c>
      <c r="AF987" s="6">
        <v>0</v>
      </c>
    </row>
    <row r="988" spans="1:38">
      <c r="A988" s="5">
        <v>397</v>
      </c>
      <c r="B988" s="2" t="s">
        <v>746</v>
      </c>
      <c r="C988" s="5" t="s">
        <v>262</v>
      </c>
      <c r="D988" s="13">
        <v>134</v>
      </c>
      <c r="F988" s="5">
        <v>3</v>
      </c>
      <c r="AF988" s="6">
        <v>3</v>
      </c>
      <c r="AJ988" s="3">
        <v>1</v>
      </c>
    </row>
    <row r="989" spans="1:38">
      <c r="A989" s="5">
        <v>611</v>
      </c>
      <c r="B989" s="2" t="s">
        <v>848</v>
      </c>
      <c r="C989" s="5" t="s">
        <v>257</v>
      </c>
      <c r="D989" s="13">
        <v>497</v>
      </c>
      <c r="N989" s="5">
        <v>2</v>
      </c>
      <c r="V989" s="5">
        <v>4</v>
      </c>
      <c r="Z989" s="5">
        <v>3</v>
      </c>
      <c r="AF989" s="6">
        <v>9</v>
      </c>
      <c r="AI989" s="3">
        <v>1</v>
      </c>
    </row>
    <row r="990" spans="1:38">
      <c r="A990" s="5">
        <v>746</v>
      </c>
      <c r="B990" s="2" t="s">
        <v>992</v>
      </c>
      <c r="C990" s="5" t="s">
        <v>257</v>
      </c>
      <c r="D990" s="13">
        <v>748</v>
      </c>
      <c r="N990" s="5">
        <v>17</v>
      </c>
      <c r="T990" s="5">
        <v>8</v>
      </c>
      <c r="AF990" s="6">
        <v>25</v>
      </c>
      <c r="AH990" s="3">
        <v>2</v>
      </c>
      <c r="AJ990" s="3">
        <v>1</v>
      </c>
    </row>
    <row r="991" spans="1:38">
      <c r="A991" s="5">
        <v>327</v>
      </c>
      <c r="B991" s="2" t="s">
        <v>756</v>
      </c>
      <c r="C991" s="5" t="s">
        <v>262</v>
      </c>
      <c r="D991" s="13">
        <v>115</v>
      </c>
      <c r="AF991" s="6">
        <v>0</v>
      </c>
      <c r="AJ991" s="3">
        <v>2</v>
      </c>
    </row>
    <row r="992" spans="1:38">
      <c r="A992" s="5">
        <v>203</v>
      </c>
      <c r="B992" s="2" t="s">
        <v>521</v>
      </c>
      <c r="C992" s="5" t="s">
        <v>262</v>
      </c>
      <c r="D992" s="13">
        <v>41</v>
      </c>
      <c r="AF992" s="6">
        <v>0</v>
      </c>
    </row>
    <row r="993" spans="1:36">
      <c r="A993" s="5">
        <v>841</v>
      </c>
      <c r="B993" s="2" t="s">
        <v>1135</v>
      </c>
      <c r="C993" s="5" t="s">
        <v>109</v>
      </c>
      <c r="D993" s="13">
        <v>114</v>
      </c>
      <c r="AF993" s="6">
        <v>0</v>
      </c>
    </row>
    <row r="994" spans="1:36">
      <c r="A994" s="5">
        <v>18</v>
      </c>
      <c r="B994" s="2" t="s">
        <v>239</v>
      </c>
      <c r="C994" s="5" t="s">
        <v>240</v>
      </c>
      <c r="D994" s="13">
        <v>2093</v>
      </c>
      <c r="E994" s="5">
        <v>1.5</v>
      </c>
      <c r="F994" s="5">
        <v>4</v>
      </c>
      <c r="T994" s="5">
        <v>11</v>
      </c>
      <c r="AF994" s="6">
        <v>16.5</v>
      </c>
    </row>
    <row r="995" spans="1:36">
      <c r="A995" s="5">
        <v>26</v>
      </c>
      <c r="B995" s="2" t="s">
        <v>268</v>
      </c>
      <c r="C995" s="5" t="s">
        <v>262</v>
      </c>
      <c r="D995" s="13">
        <v>305</v>
      </c>
      <c r="V995" s="5">
        <v>4</v>
      </c>
      <c r="Z995" s="5">
        <v>1.5</v>
      </c>
      <c r="AF995" s="6">
        <v>5.5</v>
      </c>
      <c r="AI995" s="3">
        <v>1</v>
      </c>
    </row>
    <row r="996" spans="1:36">
      <c r="A996" s="5">
        <v>816</v>
      </c>
      <c r="B996" s="2" t="s">
        <v>1118</v>
      </c>
      <c r="C996" s="5" t="s">
        <v>108</v>
      </c>
      <c r="D996" s="13">
        <v>360</v>
      </c>
      <c r="J996" s="5">
        <v>9</v>
      </c>
      <c r="AA996" s="3">
        <v>3</v>
      </c>
      <c r="AF996" s="6">
        <v>12</v>
      </c>
    </row>
    <row r="997" spans="1:36">
      <c r="A997" s="5">
        <v>15</v>
      </c>
      <c r="B997" s="2" t="s">
        <v>253</v>
      </c>
      <c r="C997" s="5" t="s">
        <v>150</v>
      </c>
      <c r="D997" s="13">
        <v>331</v>
      </c>
      <c r="AF997" s="6">
        <v>0</v>
      </c>
    </row>
    <row r="998" spans="1:36">
      <c r="A998" s="5">
        <v>457</v>
      </c>
      <c r="B998" s="2" t="s">
        <v>652</v>
      </c>
      <c r="C998" s="5" t="s">
        <v>262</v>
      </c>
      <c r="D998" s="13">
        <v>0</v>
      </c>
      <c r="AB998" s="3">
        <v>6</v>
      </c>
      <c r="AF998" s="6">
        <v>6</v>
      </c>
    </row>
    <row r="999" spans="1:36">
      <c r="A999" s="5">
        <v>689</v>
      </c>
      <c r="B999" s="2" t="s">
        <v>956</v>
      </c>
      <c r="C999" s="5" t="s">
        <v>95</v>
      </c>
      <c r="D999" s="13">
        <v>1610</v>
      </c>
      <c r="F999" s="5">
        <v>1.5</v>
      </c>
      <c r="P999" s="5">
        <v>5</v>
      </c>
      <c r="U999" s="5">
        <v>9</v>
      </c>
      <c r="AF999" s="6">
        <v>15.5</v>
      </c>
      <c r="AG999" s="3">
        <v>160</v>
      </c>
      <c r="AH999" s="3">
        <v>2</v>
      </c>
      <c r="AI999" s="3">
        <v>2</v>
      </c>
      <c r="AJ999" s="3">
        <v>1</v>
      </c>
    </row>
    <row r="1000" spans="1:36">
      <c r="A1000" s="5">
        <v>91</v>
      </c>
      <c r="B1000" s="2" t="s">
        <v>369</v>
      </c>
      <c r="C1000" s="5" t="s">
        <v>262</v>
      </c>
      <c r="D1000" s="13">
        <v>86</v>
      </c>
      <c r="AF1000" s="6">
        <v>0</v>
      </c>
    </row>
    <row r="1001" spans="1:36">
      <c r="A1001" s="5">
        <v>280</v>
      </c>
      <c r="B1001" s="2" t="s">
        <v>516</v>
      </c>
      <c r="C1001" s="5" t="s">
        <v>262</v>
      </c>
      <c r="D1001" s="13">
        <v>86</v>
      </c>
      <c r="F1001" s="5">
        <v>3</v>
      </c>
      <c r="AF1001" s="6">
        <v>3</v>
      </c>
      <c r="AI1001" s="3">
        <v>1</v>
      </c>
    </row>
    <row r="1002" spans="1:36">
      <c r="A1002" s="5">
        <v>602</v>
      </c>
      <c r="B1002" s="2" t="s">
        <v>915</v>
      </c>
      <c r="C1002" s="5" t="s">
        <v>262</v>
      </c>
      <c r="D1002" s="13">
        <v>12</v>
      </c>
      <c r="AB1002" s="3">
        <v>5</v>
      </c>
      <c r="AF1002" s="6">
        <v>5</v>
      </c>
    </row>
    <row r="1003" spans="1:36">
      <c r="A1003" s="5">
        <v>584</v>
      </c>
      <c r="B1003" s="2" t="s">
        <v>822</v>
      </c>
      <c r="C1003" s="5" t="s">
        <v>349</v>
      </c>
      <c r="D1003" s="13">
        <v>1920</v>
      </c>
      <c r="J1003" s="5">
        <v>2</v>
      </c>
      <c r="O1003" s="5">
        <v>2</v>
      </c>
      <c r="V1003" s="5">
        <v>2</v>
      </c>
      <c r="AF1003" s="6">
        <v>6</v>
      </c>
    </row>
    <row r="1004" spans="1:36">
      <c r="A1004" s="5">
        <v>99</v>
      </c>
      <c r="B1004" s="2" t="s">
        <v>329</v>
      </c>
      <c r="C1004" s="5" t="s">
        <v>257</v>
      </c>
      <c r="D1004" s="13">
        <v>641</v>
      </c>
      <c r="N1004" s="5">
        <v>6</v>
      </c>
      <c r="V1004" s="5">
        <v>4</v>
      </c>
      <c r="AB1004" s="3">
        <v>25</v>
      </c>
      <c r="AF1004" s="6">
        <v>35</v>
      </c>
      <c r="AI1004" s="3">
        <v>2</v>
      </c>
      <c r="AJ1004" s="3">
        <v>1</v>
      </c>
    </row>
    <row r="1005" spans="1:36">
      <c r="A1005" s="5">
        <v>242</v>
      </c>
      <c r="B1005" s="2" t="s">
        <v>488</v>
      </c>
      <c r="C1005" s="5" t="s">
        <v>257</v>
      </c>
      <c r="D1005" s="13">
        <v>409</v>
      </c>
      <c r="V1005" s="5">
        <v>5</v>
      </c>
      <c r="AB1005" s="3">
        <v>2</v>
      </c>
      <c r="AF1005" s="6">
        <v>7</v>
      </c>
      <c r="AI1005" s="3">
        <v>3</v>
      </c>
    </row>
    <row r="1006" spans="1:36">
      <c r="A1006" s="5">
        <v>488</v>
      </c>
      <c r="B1006" s="2" t="s">
        <v>610</v>
      </c>
      <c r="C1006" s="5" t="s">
        <v>262</v>
      </c>
      <c r="D1006" s="13">
        <v>216</v>
      </c>
      <c r="AB1006" s="3">
        <v>6.5</v>
      </c>
      <c r="AF1006" s="6">
        <v>6.5</v>
      </c>
      <c r="AI1006" s="3">
        <v>2</v>
      </c>
    </row>
    <row r="1007" spans="1:36">
      <c r="A1007" s="5">
        <v>320</v>
      </c>
      <c r="B1007" s="2" t="s">
        <v>773</v>
      </c>
      <c r="C1007" s="5" t="s">
        <v>262</v>
      </c>
      <c r="D1007" s="13">
        <v>31</v>
      </c>
      <c r="AF1007" s="6">
        <v>0</v>
      </c>
    </row>
    <row r="1008" spans="1:36">
      <c r="A1008" s="5">
        <v>94</v>
      </c>
      <c r="B1008" s="2" t="s">
        <v>324</v>
      </c>
      <c r="C1008" s="5" t="s">
        <v>262</v>
      </c>
      <c r="D1008" s="13">
        <v>170</v>
      </c>
      <c r="V1008" s="5">
        <v>3</v>
      </c>
      <c r="AF1008" s="6">
        <v>3</v>
      </c>
      <c r="AJ1008" s="3">
        <v>3</v>
      </c>
    </row>
    <row r="1009" spans="1:37">
      <c r="A1009" s="5">
        <v>565</v>
      </c>
      <c r="B1009" s="2" t="s">
        <v>819</v>
      </c>
      <c r="C1009" s="5" t="s">
        <v>413</v>
      </c>
      <c r="D1009" s="13">
        <v>2340</v>
      </c>
      <c r="F1009" s="5">
        <v>3.5</v>
      </c>
      <c r="V1009" s="5">
        <v>2.5</v>
      </c>
      <c r="AF1009" s="6">
        <v>6</v>
      </c>
    </row>
    <row r="1010" spans="1:37">
      <c r="A1010" s="5">
        <v>908</v>
      </c>
      <c r="B1010" s="2" t="s">
        <v>1176</v>
      </c>
      <c r="C1010" s="5" t="s">
        <v>108</v>
      </c>
      <c r="D1010" s="13">
        <v>93</v>
      </c>
      <c r="V1010" s="5">
        <v>3</v>
      </c>
      <c r="AF1010" s="6">
        <v>3</v>
      </c>
    </row>
    <row r="1011" spans="1:37">
      <c r="A1011" s="5">
        <v>544</v>
      </c>
      <c r="B1011" s="2" t="s">
        <v>810</v>
      </c>
      <c r="C1011" s="5" t="s">
        <v>257</v>
      </c>
      <c r="D1011" s="13">
        <v>385</v>
      </c>
      <c r="O1011" s="5">
        <v>5</v>
      </c>
      <c r="T1011" s="5">
        <v>3</v>
      </c>
      <c r="AF1011" s="6">
        <v>8</v>
      </c>
      <c r="AI1011" s="3">
        <v>2</v>
      </c>
    </row>
    <row r="1012" spans="1:37">
      <c r="A1012" s="5">
        <v>621</v>
      </c>
      <c r="B1012" s="2" t="s">
        <v>871</v>
      </c>
      <c r="C1012" s="5" t="s">
        <v>100</v>
      </c>
      <c r="D1012" s="13">
        <v>8392</v>
      </c>
      <c r="M1012" s="5">
        <v>5</v>
      </c>
      <c r="O1012" s="5">
        <v>14</v>
      </c>
      <c r="T1012" s="5">
        <v>11</v>
      </c>
      <c r="U1012" s="5">
        <v>3.5</v>
      </c>
      <c r="V1012" s="5">
        <v>14</v>
      </c>
      <c r="AF1012" s="6">
        <v>47.5</v>
      </c>
      <c r="AH1012" s="3">
        <v>2</v>
      </c>
      <c r="AI1012" s="3">
        <v>2</v>
      </c>
      <c r="AK1012" s="3">
        <v>22</v>
      </c>
    </row>
    <row r="1013" spans="1:37">
      <c r="A1013" s="5">
        <v>857</v>
      </c>
      <c r="B1013" s="2" t="s">
        <v>1148</v>
      </c>
      <c r="C1013" s="5" t="s">
        <v>109</v>
      </c>
      <c r="D1013" s="13">
        <v>306</v>
      </c>
      <c r="J1013" s="5">
        <v>4.5</v>
      </c>
      <c r="AF1013" s="6">
        <v>4.5</v>
      </c>
    </row>
    <row r="1014" spans="1:37">
      <c r="B1014" s="2" t="s">
        <v>568</v>
      </c>
      <c r="C1014" s="5" t="s">
        <v>413</v>
      </c>
      <c r="D1014" s="13">
        <v>3300</v>
      </c>
      <c r="AF1014" s="6">
        <v>0</v>
      </c>
    </row>
    <row r="1015" spans="1:37">
      <c r="A1015" s="5">
        <v>507</v>
      </c>
      <c r="B1015" s="2" t="s">
        <v>664</v>
      </c>
      <c r="C1015" s="5" t="s">
        <v>262</v>
      </c>
      <c r="D1015" s="13">
        <v>68</v>
      </c>
      <c r="AF1015" s="6">
        <v>0</v>
      </c>
    </row>
    <row r="1016" spans="1:37">
      <c r="A1016" s="5">
        <v>117</v>
      </c>
      <c r="B1016" s="2" t="s">
        <v>344</v>
      </c>
      <c r="C1016" s="5" t="s">
        <v>262</v>
      </c>
      <c r="D1016" s="13">
        <v>83</v>
      </c>
      <c r="F1016" s="5">
        <v>3.5</v>
      </c>
      <c r="AF1016" s="6">
        <v>3.5</v>
      </c>
      <c r="AJ1016" s="3">
        <v>1</v>
      </c>
    </row>
    <row r="1017" spans="1:37">
      <c r="A1017" s="5">
        <v>212</v>
      </c>
      <c r="B1017" s="2" t="s">
        <v>524</v>
      </c>
      <c r="C1017" s="5" t="s">
        <v>257</v>
      </c>
      <c r="D1017" s="13">
        <v>212</v>
      </c>
      <c r="V1017" s="5">
        <v>5</v>
      </c>
      <c r="AB1017" s="3">
        <v>6</v>
      </c>
      <c r="AF1017" s="6">
        <v>11</v>
      </c>
    </row>
    <row r="1018" spans="1:37">
      <c r="A1018" s="5">
        <v>567</v>
      </c>
      <c r="B1018" s="2" t="s">
        <v>821</v>
      </c>
      <c r="C1018" s="5" t="s">
        <v>262</v>
      </c>
      <c r="D1018" s="13">
        <v>119</v>
      </c>
      <c r="F1018" s="5">
        <v>4.5</v>
      </c>
      <c r="AF1018" s="6">
        <v>4.5</v>
      </c>
      <c r="AJ1018" s="3">
        <v>2</v>
      </c>
    </row>
    <row r="1019" spans="1:37">
      <c r="A1019" s="5">
        <v>782</v>
      </c>
      <c r="B1019" s="2" t="s">
        <v>1038</v>
      </c>
      <c r="C1019" s="5" t="s">
        <v>262</v>
      </c>
      <c r="D1019" s="13">
        <v>132</v>
      </c>
      <c r="AB1019" s="3">
        <v>6</v>
      </c>
      <c r="AF1019" s="6">
        <v>6</v>
      </c>
      <c r="AJ1019" s="3">
        <v>1</v>
      </c>
    </row>
    <row r="1020" spans="1:37">
      <c r="A1020" s="5">
        <v>891</v>
      </c>
      <c r="B1020" s="2" t="s">
        <v>32</v>
      </c>
      <c r="C1020" s="5" t="s">
        <v>110</v>
      </c>
      <c r="D1020" s="13">
        <v>408</v>
      </c>
      <c r="V1020" s="5">
        <v>13</v>
      </c>
      <c r="AF1020" s="6">
        <v>13</v>
      </c>
      <c r="AI1020" s="3">
        <v>2</v>
      </c>
    </row>
    <row r="1021" spans="1:37">
      <c r="A1021" s="5">
        <v>176</v>
      </c>
      <c r="B1021" s="2" t="s">
        <v>426</v>
      </c>
      <c r="C1021" s="5" t="s">
        <v>257</v>
      </c>
      <c r="D1021" s="13">
        <v>119</v>
      </c>
      <c r="J1021" s="5">
        <v>3</v>
      </c>
      <c r="V1021" s="5">
        <v>2</v>
      </c>
      <c r="AF1021" s="6">
        <v>5</v>
      </c>
      <c r="AI1021" s="3">
        <v>1</v>
      </c>
    </row>
    <row r="1022" spans="1:37">
      <c r="A1022" s="5">
        <v>651</v>
      </c>
      <c r="B1022" s="2" t="s">
        <v>865</v>
      </c>
      <c r="C1022" s="5" t="s">
        <v>257</v>
      </c>
      <c r="D1022" s="13">
        <v>291</v>
      </c>
      <c r="T1022" s="5">
        <v>8</v>
      </c>
      <c r="V1022" s="5">
        <v>2</v>
      </c>
      <c r="AF1022" s="6">
        <v>10</v>
      </c>
      <c r="AI1022" s="3">
        <v>2</v>
      </c>
    </row>
    <row r="1023" spans="1:37">
      <c r="A1023" s="5">
        <v>40</v>
      </c>
      <c r="B1023" s="2" t="s">
        <v>286</v>
      </c>
      <c r="C1023" s="5" t="s">
        <v>262</v>
      </c>
      <c r="D1023" s="13">
        <v>227</v>
      </c>
      <c r="V1023" s="5">
        <v>6</v>
      </c>
      <c r="AF1023" s="6">
        <v>6</v>
      </c>
      <c r="AJ1023" s="3">
        <v>2</v>
      </c>
    </row>
    <row r="1024" spans="1:37">
      <c r="A1024" s="5">
        <v>140</v>
      </c>
      <c r="B1024" s="2" t="s">
        <v>405</v>
      </c>
      <c r="C1024" s="5" t="s">
        <v>262</v>
      </c>
      <c r="D1024" s="13">
        <v>101</v>
      </c>
      <c r="F1024" s="5">
        <v>4</v>
      </c>
      <c r="AF1024" s="6">
        <v>4</v>
      </c>
    </row>
    <row r="1025" spans="1:36">
      <c r="B1025" s="2" t="s">
        <v>1053</v>
      </c>
      <c r="C1025" s="5" t="s">
        <v>1054</v>
      </c>
      <c r="D1025" s="13">
        <v>788</v>
      </c>
      <c r="AF1025" s="6">
        <v>0</v>
      </c>
    </row>
    <row r="1026" spans="1:36">
      <c r="A1026" s="5">
        <v>195</v>
      </c>
      <c r="B1026" s="2" t="s">
        <v>455</v>
      </c>
      <c r="C1026" s="5" t="s">
        <v>262</v>
      </c>
      <c r="D1026" s="13">
        <v>102</v>
      </c>
      <c r="AF1026" s="6">
        <v>0</v>
      </c>
    </row>
    <row r="1027" spans="1:36">
      <c r="A1027" s="5">
        <v>104</v>
      </c>
      <c r="B1027" s="2" t="s">
        <v>371</v>
      </c>
      <c r="C1027" s="5" t="s">
        <v>262</v>
      </c>
      <c r="D1027" s="13">
        <v>62</v>
      </c>
      <c r="AB1027" s="3">
        <v>6</v>
      </c>
      <c r="AF1027" s="6">
        <v>6</v>
      </c>
    </row>
    <row r="1028" spans="1:36">
      <c r="A1028" s="5">
        <v>365</v>
      </c>
      <c r="B1028" s="2" t="s">
        <v>783</v>
      </c>
      <c r="C1028" s="5" t="s">
        <v>262</v>
      </c>
      <c r="D1028" s="13">
        <v>43</v>
      </c>
      <c r="AF1028" s="6">
        <v>0</v>
      </c>
    </row>
    <row r="1029" spans="1:36">
      <c r="A1029" s="5">
        <v>682</v>
      </c>
      <c r="B1029" s="2" t="s">
        <v>951</v>
      </c>
      <c r="C1029" s="5" t="s">
        <v>296</v>
      </c>
      <c r="D1029" s="13">
        <v>1009</v>
      </c>
      <c r="AF1029" s="6">
        <v>0</v>
      </c>
    </row>
    <row r="1030" spans="1:36">
      <c r="A1030" s="5">
        <v>374</v>
      </c>
      <c r="B1030" s="2" t="s">
        <v>731</v>
      </c>
      <c r="C1030" s="5" t="s">
        <v>262</v>
      </c>
      <c r="D1030" s="13">
        <v>257</v>
      </c>
      <c r="V1030" s="5">
        <v>2</v>
      </c>
      <c r="Z1030" s="5">
        <v>2</v>
      </c>
      <c r="AF1030" s="6">
        <v>4</v>
      </c>
      <c r="AI1030" s="3">
        <v>1</v>
      </c>
    </row>
    <row r="1031" spans="1:36">
      <c r="B1031" s="2" t="s">
        <v>247</v>
      </c>
      <c r="C1031" s="5" t="s">
        <v>248</v>
      </c>
      <c r="D1031" s="13">
        <v>2031</v>
      </c>
      <c r="AF1031" s="6">
        <v>0</v>
      </c>
    </row>
    <row r="1032" spans="1:36">
      <c r="A1032" s="5">
        <v>364</v>
      </c>
      <c r="B1032" s="2" t="s">
        <v>782</v>
      </c>
      <c r="C1032" s="5" t="s">
        <v>257</v>
      </c>
      <c r="D1032" s="13">
        <v>714</v>
      </c>
      <c r="F1032" s="5">
        <v>3</v>
      </c>
      <c r="Q1032" s="5">
        <v>14</v>
      </c>
      <c r="S1032" s="5">
        <v>6</v>
      </c>
      <c r="AB1032" s="3">
        <v>32</v>
      </c>
      <c r="AF1032" s="6">
        <v>55</v>
      </c>
    </row>
    <row r="1033" spans="1:36">
      <c r="A1033" s="5">
        <v>660</v>
      </c>
      <c r="B1033" s="2" t="s">
        <v>876</v>
      </c>
      <c r="C1033" s="5" t="s">
        <v>257</v>
      </c>
      <c r="D1033" s="13">
        <v>2003</v>
      </c>
      <c r="F1033" s="5">
        <v>6</v>
      </c>
      <c r="J1033" s="5">
        <v>18.5</v>
      </c>
      <c r="M1033" s="5">
        <v>14.5</v>
      </c>
      <c r="O1033" s="5">
        <v>5</v>
      </c>
      <c r="P1033" s="5">
        <v>3</v>
      </c>
      <c r="Q1033" s="5">
        <v>8</v>
      </c>
      <c r="U1033" s="5">
        <v>4</v>
      </c>
      <c r="AF1033" s="6">
        <v>59</v>
      </c>
      <c r="AI1033" s="3">
        <v>3</v>
      </c>
      <c r="AJ1033" s="3">
        <v>1</v>
      </c>
    </row>
    <row r="1034" spans="1:36">
      <c r="A1034" s="5">
        <v>132</v>
      </c>
      <c r="B1034" s="2" t="s">
        <v>394</v>
      </c>
      <c r="C1034" s="5" t="s">
        <v>301</v>
      </c>
      <c r="D1034" s="13">
        <v>898</v>
      </c>
      <c r="V1034" s="5">
        <v>6</v>
      </c>
      <c r="AF1034" s="6">
        <v>6</v>
      </c>
    </row>
    <row r="1035" spans="1:36">
      <c r="A1035" s="5">
        <v>679</v>
      </c>
      <c r="B1035" s="2" t="s">
        <v>940</v>
      </c>
      <c r="C1035" s="5" t="s">
        <v>262</v>
      </c>
      <c r="D1035" s="13">
        <v>217</v>
      </c>
      <c r="F1035" s="5">
        <v>7.5</v>
      </c>
      <c r="AF1035" s="6">
        <v>7.5</v>
      </c>
    </row>
    <row r="1036" spans="1:36">
      <c r="A1036" s="5">
        <v>499</v>
      </c>
      <c r="B1036" s="2" t="s">
        <v>618</v>
      </c>
      <c r="C1036" s="5" t="s">
        <v>262</v>
      </c>
      <c r="D1036" s="13">
        <v>540</v>
      </c>
      <c r="Q1036" s="5">
        <v>1.5</v>
      </c>
      <c r="T1036" s="5">
        <v>2</v>
      </c>
      <c r="AF1036" s="6">
        <v>3.5</v>
      </c>
      <c r="AI1036" s="3">
        <v>1</v>
      </c>
    </row>
    <row r="1037" spans="1:36">
      <c r="A1037" s="5">
        <v>381</v>
      </c>
      <c r="B1037" s="2" t="s">
        <v>733</v>
      </c>
      <c r="C1037" s="5" t="s">
        <v>262</v>
      </c>
      <c r="D1037" s="13">
        <v>165</v>
      </c>
      <c r="F1037" s="5">
        <v>5.5</v>
      </c>
      <c r="AF1037" s="6">
        <v>5.5</v>
      </c>
      <c r="AJ1037" s="3">
        <v>2</v>
      </c>
    </row>
    <row r="1038" spans="1:36">
      <c r="A1038" s="5">
        <v>315</v>
      </c>
      <c r="B1038" s="2" t="s">
        <v>696</v>
      </c>
      <c r="C1038" s="5" t="s">
        <v>257</v>
      </c>
      <c r="D1038" s="13">
        <v>578</v>
      </c>
      <c r="T1038" s="5">
        <v>3</v>
      </c>
      <c r="V1038" s="5">
        <v>14</v>
      </c>
      <c r="AB1038" s="3">
        <v>4</v>
      </c>
      <c r="AF1038" s="6">
        <v>21</v>
      </c>
      <c r="AI1038" s="3">
        <v>2</v>
      </c>
      <c r="AJ1038" s="3">
        <v>1</v>
      </c>
    </row>
    <row r="1039" spans="1:36">
      <c r="B1039" s="2" t="s">
        <v>551</v>
      </c>
      <c r="C1039" s="5" t="s">
        <v>587</v>
      </c>
      <c r="D1039" s="13">
        <v>818</v>
      </c>
      <c r="AF1039" s="6">
        <v>0</v>
      </c>
      <c r="AJ1039" s="3">
        <v>1</v>
      </c>
    </row>
    <row r="1040" spans="1:36">
      <c r="A1040" s="5">
        <v>500</v>
      </c>
      <c r="B1040" s="2" t="s">
        <v>662</v>
      </c>
      <c r="C1040" s="5" t="s">
        <v>262</v>
      </c>
      <c r="D1040" s="13">
        <v>102</v>
      </c>
      <c r="V1040" s="5">
        <v>2</v>
      </c>
      <c r="AF1040" s="6">
        <v>2</v>
      </c>
    </row>
    <row r="1041" spans="1:36">
      <c r="A1041" s="5">
        <v>986</v>
      </c>
      <c r="B1041" s="2" t="s">
        <v>9</v>
      </c>
      <c r="C1041" s="5" t="s">
        <v>1215</v>
      </c>
      <c r="D1041" s="13">
        <v>321</v>
      </c>
      <c r="AF1041" s="6">
        <v>0</v>
      </c>
    </row>
    <row r="1042" spans="1:36">
      <c r="A1042" s="5">
        <v>733</v>
      </c>
      <c r="B1042" s="2" t="s">
        <v>984</v>
      </c>
      <c r="C1042" s="5" t="s">
        <v>102</v>
      </c>
      <c r="D1042" s="13">
        <v>9941</v>
      </c>
      <c r="F1042" s="5">
        <v>12.5</v>
      </c>
      <c r="O1042" s="5">
        <v>22</v>
      </c>
      <c r="P1042" s="5">
        <v>32.5</v>
      </c>
      <c r="U1042" s="5">
        <v>22</v>
      </c>
      <c r="V1042" s="5">
        <v>6</v>
      </c>
      <c r="AF1042" s="6">
        <v>95</v>
      </c>
      <c r="AI1042" s="3">
        <v>2</v>
      </c>
      <c r="AJ1042" s="3">
        <v>1</v>
      </c>
    </row>
    <row r="1043" spans="1:36">
      <c r="A1043" s="5">
        <v>440</v>
      </c>
      <c r="B1043" s="2" t="s">
        <v>59</v>
      </c>
      <c r="C1043" s="5" t="s">
        <v>262</v>
      </c>
      <c r="D1043" s="13">
        <v>78</v>
      </c>
      <c r="AF1043" s="6">
        <v>0</v>
      </c>
      <c r="AJ1043" s="3">
        <v>1</v>
      </c>
    </row>
    <row r="1044" spans="1:36">
      <c r="A1044" s="5">
        <v>791</v>
      </c>
      <c r="B1044" s="2" t="s">
        <v>1056</v>
      </c>
      <c r="C1044" s="5" t="s">
        <v>257</v>
      </c>
      <c r="D1044" s="13">
        <v>390</v>
      </c>
      <c r="V1044" s="5">
        <v>11</v>
      </c>
      <c r="AF1044" s="6">
        <v>11</v>
      </c>
      <c r="AH1044" s="3">
        <v>2</v>
      </c>
      <c r="AJ1044" s="3">
        <v>1</v>
      </c>
    </row>
    <row r="1045" spans="1:36">
      <c r="A1045" s="5">
        <v>889</v>
      </c>
      <c r="B1045" s="2" t="s">
        <v>1164</v>
      </c>
      <c r="C1045" s="5" t="s">
        <v>109</v>
      </c>
      <c r="D1045" s="13">
        <v>48</v>
      </c>
      <c r="AF1045" s="6">
        <v>0</v>
      </c>
    </row>
    <row r="1046" spans="1:36">
      <c r="A1046" s="5">
        <v>960</v>
      </c>
      <c r="B1046" s="2" t="s">
        <v>0</v>
      </c>
      <c r="C1046" s="5" t="s">
        <v>1215</v>
      </c>
      <c r="D1046" s="13">
        <v>108</v>
      </c>
      <c r="AF1046" s="6">
        <v>0</v>
      </c>
    </row>
    <row r="1047" spans="1:36">
      <c r="A1047" s="5">
        <v>107</v>
      </c>
      <c r="B1047" s="2" t="s">
        <v>372</v>
      </c>
      <c r="C1047" s="5" t="s">
        <v>262</v>
      </c>
      <c r="D1047" s="13">
        <v>129</v>
      </c>
      <c r="AF1047" s="6">
        <v>0</v>
      </c>
    </row>
    <row r="1048" spans="1:36">
      <c r="A1048" s="5">
        <v>618</v>
      </c>
      <c r="B1048" s="2" t="s">
        <v>870</v>
      </c>
      <c r="C1048" s="5" t="s">
        <v>296</v>
      </c>
      <c r="D1048" s="13">
        <v>1036</v>
      </c>
      <c r="AF1048" s="6">
        <v>0</v>
      </c>
    </row>
    <row r="1049" spans="1:36">
      <c r="A1049" s="5">
        <v>244</v>
      </c>
      <c r="B1049" s="2" t="s">
        <v>489</v>
      </c>
      <c r="C1049" s="5" t="s">
        <v>257</v>
      </c>
      <c r="D1049" s="13">
        <v>281</v>
      </c>
      <c r="M1049" s="5">
        <v>3</v>
      </c>
      <c r="V1049" s="5">
        <v>1.5</v>
      </c>
      <c r="AF1049" s="6">
        <v>4.5</v>
      </c>
      <c r="AI1049" s="3">
        <v>1</v>
      </c>
    </row>
    <row r="1050" spans="1:36">
      <c r="A1050" s="5">
        <v>332</v>
      </c>
      <c r="B1050" s="2" t="s">
        <v>776</v>
      </c>
      <c r="C1050" s="5" t="s">
        <v>262</v>
      </c>
      <c r="D1050" s="13">
        <v>81</v>
      </c>
      <c r="V1050" s="5">
        <v>4</v>
      </c>
      <c r="AF1050" s="6">
        <v>4</v>
      </c>
    </row>
    <row r="1051" spans="1:36">
      <c r="A1051" s="5">
        <v>428</v>
      </c>
      <c r="B1051" s="2" t="s">
        <v>573</v>
      </c>
      <c r="C1051" s="5" t="s">
        <v>257</v>
      </c>
      <c r="D1051" s="13">
        <v>351</v>
      </c>
      <c r="V1051" s="5">
        <v>8</v>
      </c>
      <c r="AF1051" s="6">
        <v>8</v>
      </c>
      <c r="AI1051" s="3">
        <v>2</v>
      </c>
    </row>
    <row r="1052" spans="1:36">
      <c r="A1052" s="5">
        <v>534</v>
      </c>
      <c r="B1052" s="2" t="s">
        <v>760</v>
      </c>
      <c r="C1052" s="5" t="s">
        <v>262</v>
      </c>
      <c r="D1052" s="13">
        <v>104</v>
      </c>
      <c r="AB1052" s="3">
        <v>11</v>
      </c>
      <c r="AF1052" s="6">
        <v>11</v>
      </c>
      <c r="AJ1052" s="3">
        <v>1</v>
      </c>
    </row>
    <row r="1053" spans="1:36">
      <c r="A1053" s="5">
        <v>570</v>
      </c>
      <c r="B1053" s="2" t="s">
        <v>902</v>
      </c>
      <c r="C1053" s="5" t="s">
        <v>262</v>
      </c>
      <c r="D1053" s="13">
        <v>114</v>
      </c>
      <c r="AF1053" s="6">
        <v>0</v>
      </c>
    </row>
    <row r="1054" spans="1:36">
      <c r="A1054" s="5">
        <v>395</v>
      </c>
      <c r="B1054" s="2" t="s">
        <v>745</v>
      </c>
      <c r="C1054" s="5" t="s">
        <v>257</v>
      </c>
      <c r="D1054" s="13">
        <v>352</v>
      </c>
      <c r="V1054" s="5">
        <v>5</v>
      </c>
      <c r="AF1054" s="6">
        <v>5</v>
      </c>
      <c r="AJ1054" s="3">
        <v>2</v>
      </c>
    </row>
    <row r="1055" spans="1:36">
      <c r="A1055" s="5">
        <v>929</v>
      </c>
      <c r="B1055" s="2" t="s">
        <v>1098</v>
      </c>
      <c r="C1055" s="5" t="s">
        <v>110</v>
      </c>
      <c r="D1055" s="13">
        <v>219</v>
      </c>
      <c r="F1055" s="5">
        <v>5</v>
      </c>
      <c r="J1055" s="5">
        <v>1.5</v>
      </c>
      <c r="V1055" s="5">
        <v>2</v>
      </c>
      <c r="AF1055" s="6">
        <v>8.5</v>
      </c>
      <c r="AJ1055" s="3">
        <v>1</v>
      </c>
    </row>
    <row r="1056" spans="1:36">
      <c r="A1056" s="5">
        <v>684</v>
      </c>
      <c r="B1056" s="2" t="s">
        <v>948</v>
      </c>
      <c r="C1056" s="5" t="s">
        <v>257</v>
      </c>
      <c r="D1056" s="13">
        <v>428</v>
      </c>
      <c r="F1056" s="5">
        <v>9</v>
      </c>
      <c r="AF1056" s="6">
        <v>9</v>
      </c>
      <c r="AI1056" s="3">
        <v>1</v>
      </c>
    </row>
    <row r="1057" spans="1:36">
      <c r="A1057" s="5">
        <v>752</v>
      </c>
      <c r="B1057" s="2" t="s">
        <v>996</v>
      </c>
      <c r="C1057" s="5" t="s">
        <v>288</v>
      </c>
      <c r="D1057" s="13">
        <v>207</v>
      </c>
      <c r="S1057" s="5">
        <v>2</v>
      </c>
      <c r="AF1057" s="6">
        <v>2</v>
      </c>
      <c r="AJ1057" s="3">
        <v>4</v>
      </c>
    </row>
    <row r="1058" spans="1:36">
      <c r="A1058" s="5">
        <v>193</v>
      </c>
      <c r="B1058" s="2" t="s">
        <v>451</v>
      </c>
      <c r="C1058" s="5" t="s">
        <v>262</v>
      </c>
      <c r="D1058" s="13">
        <v>65</v>
      </c>
      <c r="AF1058" s="6">
        <v>0</v>
      </c>
      <c r="AJ1058" s="3">
        <v>3</v>
      </c>
    </row>
    <row r="1059" spans="1:36">
      <c r="A1059" s="5">
        <v>199</v>
      </c>
      <c r="B1059" s="2" t="s">
        <v>458</v>
      </c>
      <c r="C1059" s="5" t="s">
        <v>69</v>
      </c>
      <c r="D1059" s="13">
        <v>2612</v>
      </c>
      <c r="F1059" s="5">
        <v>5</v>
      </c>
      <c r="J1059" s="5">
        <v>3.5</v>
      </c>
      <c r="S1059" s="5">
        <v>25.5</v>
      </c>
      <c r="U1059" s="5">
        <v>4</v>
      </c>
      <c r="V1059" s="5">
        <v>14</v>
      </c>
      <c r="AB1059" s="3">
        <v>7</v>
      </c>
      <c r="AF1059" s="6">
        <v>59</v>
      </c>
      <c r="AG1059" s="3">
        <v>164</v>
      </c>
      <c r="AI1059" s="3">
        <v>8</v>
      </c>
      <c r="AJ1059" s="3">
        <v>1</v>
      </c>
    </row>
    <row r="1060" spans="1:36">
      <c r="A1060" s="5">
        <v>61</v>
      </c>
      <c r="B1060" s="2" t="s">
        <v>363</v>
      </c>
      <c r="C1060" s="5" t="s">
        <v>262</v>
      </c>
      <c r="D1060" s="13">
        <v>164</v>
      </c>
      <c r="F1060" s="5">
        <v>3</v>
      </c>
      <c r="J1060" s="5">
        <v>3</v>
      </c>
      <c r="AF1060" s="6">
        <v>6</v>
      </c>
    </row>
    <row r="1061" spans="1:36">
      <c r="B1061" s="2" t="s">
        <v>554</v>
      </c>
      <c r="C1061" s="5" t="s">
        <v>296</v>
      </c>
      <c r="D1061" s="13">
        <v>540</v>
      </c>
      <c r="AF1061" s="6">
        <v>0</v>
      </c>
    </row>
    <row r="1062" spans="1:36">
      <c r="A1062" s="5">
        <v>86</v>
      </c>
      <c r="B1062" s="2" t="s">
        <v>319</v>
      </c>
      <c r="C1062" s="5" t="s">
        <v>69</v>
      </c>
      <c r="D1062" s="13">
        <v>1812</v>
      </c>
      <c r="F1062" s="5">
        <v>7</v>
      </c>
      <c r="J1062" s="5">
        <v>13</v>
      </c>
      <c r="N1062" s="5">
        <v>17</v>
      </c>
      <c r="AB1062" s="3">
        <v>4</v>
      </c>
      <c r="AF1062" s="6">
        <v>41</v>
      </c>
      <c r="AG1062" s="3">
        <v>168</v>
      </c>
      <c r="AI1062" s="3">
        <v>3</v>
      </c>
      <c r="AJ1062" s="3">
        <v>1</v>
      </c>
    </row>
    <row r="1063" spans="1:36">
      <c r="A1063" s="5">
        <v>359</v>
      </c>
      <c r="B1063" s="2" t="s">
        <v>51</v>
      </c>
      <c r="C1063" s="5" t="s">
        <v>257</v>
      </c>
      <c r="D1063" s="13">
        <v>1173</v>
      </c>
      <c r="F1063" s="5">
        <v>8</v>
      </c>
      <c r="J1063" s="5">
        <v>4</v>
      </c>
      <c r="O1063" s="5">
        <v>6.5</v>
      </c>
      <c r="U1063" s="5">
        <v>3</v>
      </c>
      <c r="V1063" s="5">
        <v>3</v>
      </c>
      <c r="AC1063" s="81">
        <v>5.5</v>
      </c>
      <c r="AF1063" s="6">
        <v>30</v>
      </c>
      <c r="AI1063" s="3">
        <v>2</v>
      </c>
      <c r="AJ1063" s="3">
        <v>1</v>
      </c>
    </row>
    <row r="1064" spans="1:36">
      <c r="A1064" s="5">
        <v>625</v>
      </c>
      <c r="B1064" s="2" t="s">
        <v>923</v>
      </c>
      <c r="C1064" s="5" t="s">
        <v>262</v>
      </c>
      <c r="D1064" s="13">
        <v>0</v>
      </c>
      <c r="V1064" s="5">
        <v>0.5</v>
      </c>
      <c r="AF1064" s="6">
        <v>0.5</v>
      </c>
    </row>
    <row r="1065" spans="1:36">
      <c r="A1065" s="5">
        <v>186</v>
      </c>
      <c r="B1065" s="2" t="s">
        <v>435</v>
      </c>
      <c r="C1065" s="5" t="s">
        <v>69</v>
      </c>
      <c r="D1065" s="13">
        <v>1406</v>
      </c>
      <c r="J1065" s="5">
        <v>3.5</v>
      </c>
      <c r="P1065" s="5">
        <v>3</v>
      </c>
      <c r="S1065" s="5">
        <v>4.5</v>
      </c>
      <c r="Z1065" s="5">
        <v>18.5</v>
      </c>
      <c r="AB1065" s="3">
        <v>3.5</v>
      </c>
      <c r="AF1065" s="6">
        <v>33</v>
      </c>
      <c r="AG1065" s="3">
        <v>125</v>
      </c>
      <c r="AI1065" s="3">
        <v>2</v>
      </c>
    </row>
    <row r="1066" spans="1:36">
      <c r="A1066" s="5">
        <v>95</v>
      </c>
      <c r="B1066" s="2" t="s">
        <v>325</v>
      </c>
      <c r="C1066" s="5" t="s">
        <v>262</v>
      </c>
      <c r="D1066" s="13">
        <v>81</v>
      </c>
      <c r="F1066" s="5">
        <v>1</v>
      </c>
      <c r="AF1066" s="6">
        <v>1</v>
      </c>
      <c r="AI1066" s="3">
        <v>1</v>
      </c>
    </row>
    <row r="1067" spans="1:36">
      <c r="A1067" s="5">
        <v>505</v>
      </c>
      <c r="B1067" s="2" t="s">
        <v>623</v>
      </c>
      <c r="C1067" s="5" t="s">
        <v>262</v>
      </c>
      <c r="D1067" s="13">
        <v>103</v>
      </c>
      <c r="AF1067" s="6">
        <v>0</v>
      </c>
      <c r="AJ1067" s="3">
        <v>1</v>
      </c>
    </row>
    <row r="1068" spans="1:36">
      <c r="A1068" s="5">
        <v>656</v>
      </c>
      <c r="B1068" s="2" t="s">
        <v>873</v>
      </c>
      <c r="C1068" s="5" t="s">
        <v>262</v>
      </c>
      <c r="D1068" s="13">
        <v>211</v>
      </c>
      <c r="AF1068" s="6">
        <v>0</v>
      </c>
      <c r="AI1068" s="3">
        <v>1</v>
      </c>
      <c r="AJ1068" s="3">
        <v>2</v>
      </c>
    </row>
    <row r="1069" spans="1:36">
      <c r="A1069" s="5">
        <v>632</v>
      </c>
      <c r="B1069" s="2" t="s">
        <v>64</v>
      </c>
      <c r="C1069" s="5" t="s">
        <v>262</v>
      </c>
      <c r="F1069" s="5">
        <v>1</v>
      </c>
      <c r="AF1069" s="6">
        <v>1</v>
      </c>
    </row>
    <row r="1070" spans="1:36">
      <c r="A1070" s="5">
        <v>846</v>
      </c>
      <c r="B1070" s="2" t="s">
        <v>1138</v>
      </c>
      <c r="C1070" s="5" t="s">
        <v>109</v>
      </c>
      <c r="D1070" s="13">
        <v>77</v>
      </c>
      <c r="AF1070" s="6">
        <v>0</v>
      </c>
    </row>
    <row r="1071" spans="1:36">
      <c r="A1071" s="5">
        <v>810</v>
      </c>
      <c r="B1071" s="2" t="s">
        <v>1113</v>
      </c>
      <c r="C1071" s="5" t="s">
        <v>288</v>
      </c>
      <c r="D1071" s="13">
        <v>185</v>
      </c>
      <c r="T1071" s="5">
        <v>2.5</v>
      </c>
      <c r="AF1071" s="6">
        <v>2.5</v>
      </c>
      <c r="AJ1071" s="3">
        <v>4</v>
      </c>
    </row>
    <row r="1072" spans="1:36">
      <c r="A1072" s="5">
        <v>152</v>
      </c>
      <c r="B1072" s="2" t="s">
        <v>436</v>
      </c>
      <c r="C1072" s="5" t="s">
        <v>262</v>
      </c>
      <c r="D1072" s="13">
        <v>33</v>
      </c>
      <c r="AF1072" s="6">
        <v>0</v>
      </c>
    </row>
    <row r="1073" spans="1:37">
      <c r="A1073" s="5">
        <v>444</v>
      </c>
      <c r="B1073" s="2" t="s">
        <v>649</v>
      </c>
      <c r="C1073" s="5" t="s">
        <v>262</v>
      </c>
      <c r="D1073" s="13">
        <v>11</v>
      </c>
      <c r="AF1073" s="6">
        <v>0</v>
      </c>
    </row>
    <row r="1074" spans="1:37">
      <c r="A1074" s="5">
        <v>665</v>
      </c>
      <c r="B1074" s="2" t="s">
        <v>879</v>
      </c>
      <c r="C1074" s="5" t="s">
        <v>257</v>
      </c>
      <c r="D1074" s="13">
        <v>321</v>
      </c>
      <c r="V1074" s="5">
        <v>4</v>
      </c>
      <c r="AF1074" s="6">
        <v>4</v>
      </c>
      <c r="AI1074" s="3">
        <v>2</v>
      </c>
    </row>
    <row r="1075" spans="1:37">
      <c r="A1075" s="5">
        <v>862</v>
      </c>
      <c r="B1075" s="2" t="s">
        <v>1150</v>
      </c>
      <c r="C1075" s="5" t="s">
        <v>109</v>
      </c>
      <c r="D1075" s="13">
        <v>53</v>
      </c>
      <c r="V1075" s="5">
        <v>1.5</v>
      </c>
      <c r="AF1075" s="6">
        <v>1.5</v>
      </c>
    </row>
    <row r="1076" spans="1:37">
      <c r="A1076" s="5">
        <v>913</v>
      </c>
      <c r="B1076" s="2" t="s">
        <v>1096</v>
      </c>
      <c r="C1076" s="5" t="s">
        <v>110</v>
      </c>
      <c r="D1076" s="13">
        <v>438</v>
      </c>
      <c r="F1076" s="5">
        <v>10</v>
      </c>
      <c r="V1076" s="5">
        <v>3</v>
      </c>
      <c r="AF1076" s="6">
        <v>13</v>
      </c>
      <c r="AH1076" s="3">
        <v>2</v>
      </c>
      <c r="AI1076" s="3">
        <v>2</v>
      </c>
      <c r="AJ1076" s="3">
        <v>1</v>
      </c>
    </row>
    <row r="1077" spans="1:37">
      <c r="A1077" s="5">
        <v>536</v>
      </c>
      <c r="B1077" s="2" t="s">
        <v>763</v>
      </c>
      <c r="C1077" s="5" t="s">
        <v>279</v>
      </c>
      <c r="D1077" s="13">
        <v>1025</v>
      </c>
      <c r="F1077" s="5">
        <v>3.5</v>
      </c>
      <c r="T1077" s="5">
        <v>1.5</v>
      </c>
      <c r="U1077" s="5">
        <v>8.5</v>
      </c>
      <c r="Z1077" s="5">
        <v>7.5</v>
      </c>
      <c r="AF1077" s="6">
        <v>21</v>
      </c>
    </row>
    <row r="1078" spans="1:37">
      <c r="A1078" s="5">
        <v>661</v>
      </c>
      <c r="B1078" s="2" t="s">
        <v>888</v>
      </c>
      <c r="C1078" s="5" t="s">
        <v>101</v>
      </c>
      <c r="D1078" s="13">
        <v>1848</v>
      </c>
      <c r="F1078" s="5">
        <v>17</v>
      </c>
      <c r="O1078" s="5">
        <v>6</v>
      </c>
      <c r="S1078" s="5">
        <v>2.5</v>
      </c>
      <c r="U1078" s="5">
        <v>2</v>
      </c>
      <c r="AF1078" s="6">
        <v>27.5</v>
      </c>
      <c r="AK1078" s="3">
        <v>13</v>
      </c>
    </row>
    <row r="1079" spans="1:37">
      <c r="A1079" s="5">
        <v>227</v>
      </c>
      <c r="B1079" s="2" t="s">
        <v>484</v>
      </c>
      <c r="C1079" s="5" t="s">
        <v>262</v>
      </c>
      <c r="D1079" s="13">
        <v>164</v>
      </c>
      <c r="F1079" s="5">
        <v>2</v>
      </c>
      <c r="V1079" s="5">
        <v>2</v>
      </c>
      <c r="AB1079" s="3">
        <v>7</v>
      </c>
      <c r="AF1079" s="6">
        <v>11</v>
      </c>
      <c r="AJ1079" s="3">
        <v>2</v>
      </c>
    </row>
    <row r="1080" spans="1:37">
      <c r="A1080" s="5">
        <v>852</v>
      </c>
      <c r="B1080" s="2" t="s">
        <v>1143</v>
      </c>
      <c r="C1080" s="5" t="s">
        <v>109</v>
      </c>
      <c r="D1080" s="13">
        <v>4</v>
      </c>
      <c r="F1080" s="5">
        <v>0.25</v>
      </c>
      <c r="AF1080" s="6">
        <v>0.25</v>
      </c>
    </row>
    <row r="1081" spans="1:37">
      <c r="A1081" s="5">
        <v>123</v>
      </c>
      <c r="B1081" s="2" t="s">
        <v>347</v>
      </c>
      <c r="C1081" s="5" t="s">
        <v>262</v>
      </c>
      <c r="D1081" s="13">
        <v>103</v>
      </c>
      <c r="Q1081" s="5">
        <v>3</v>
      </c>
      <c r="AF1081" s="6">
        <v>3</v>
      </c>
      <c r="AI1081" s="3">
        <v>1</v>
      </c>
    </row>
    <row r="1082" spans="1:37" ht="15">
      <c r="A1082" s="5">
        <v>605</v>
      </c>
      <c r="B1082" s="2" t="s">
        <v>916</v>
      </c>
      <c r="C1082" s="5" t="s">
        <v>257</v>
      </c>
      <c r="D1082" s="13">
        <v>429</v>
      </c>
      <c r="F1082" s="5">
        <v>6</v>
      </c>
      <c r="M1082" s="5">
        <v>3</v>
      </c>
      <c r="T1082" s="83"/>
      <c r="V1082" s="5">
        <v>10</v>
      </c>
      <c r="AF1082" s="6">
        <v>19</v>
      </c>
    </row>
    <row r="1083" spans="1:37">
      <c r="A1083" s="5">
        <v>603</v>
      </c>
      <c r="B1083" s="2" t="s">
        <v>842</v>
      </c>
      <c r="C1083" s="5" t="s">
        <v>262</v>
      </c>
      <c r="D1083" s="13">
        <v>236</v>
      </c>
      <c r="AF1083" s="6">
        <v>0</v>
      </c>
      <c r="AI1083" s="3">
        <v>1</v>
      </c>
    </row>
    <row r="1084" spans="1:37">
      <c r="A1084" s="5">
        <v>222</v>
      </c>
      <c r="B1084" s="2" t="s">
        <v>474</v>
      </c>
      <c r="C1084" s="5" t="s">
        <v>262</v>
      </c>
      <c r="D1084" s="13">
        <v>203</v>
      </c>
      <c r="V1084" s="5">
        <v>8</v>
      </c>
      <c r="AF1084" s="6">
        <v>8</v>
      </c>
      <c r="AJ1084" s="3">
        <v>2</v>
      </c>
    </row>
    <row r="1085" spans="1:37">
      <c r="A1085" s="5">
        <v>328</v>
      </c>
      <c r="B1085" s="2" t="s">
        <v>703</v>
      </c>
      <c r="C1085" s="5" t="s">
        <v>262</v>
      </c>
      <c r="D1085" s="13">
        <v>149</v>
      </c>
      <c r="V1085" s="5">
        <v>4</v>
      </c>
      <c r="AF1085" s="6">
        <v>4</v>
      </c>
      <c r="AI1085" s="3">
        <v>2</v>
      </c>
    </row>
    <row r="1086" spans="1:37">
      <c r="A1086" s="5">
        <v>725</v>
      </c>
      <c r="B1086" s="2" t="s">
        <v>1013</v>
      </c>
      <c r="C1086" s="5" t="s">
        <v>262</v>
      </c>
      <c r="D1086" s="13">
        <v>24</v>
      </c>
      <c r="F1086" s="5">
        <v>1.5</v>
      </c>
      <c r="AF1086" s="6">
        <v>1.5</v>
      </c>
    </row>
    <row r="1087" spans="1:37">
      <c r="A1087" s="5">
        <v>307</v>
      </c>
      <c r="B1087" s="2" t="s">
        <v>678</v>
      </c>
      <c r="C1087" s="5" t="s">
        <v>257</v>
      </c>
      <c r="D1087" s="13">
        <v>145</v>
      </c>
      <c r="AF1087" s="6">
        <v>0</v>
      </c>
      <c r="AH1087" s="3">
        <v>2</v>
      </c>
      <c r="AJ1087" s="3">
        <v>2</v>
      </c>
    </row>
    <row r="1088" spans="1:37">
      <c r="A1088" s="5">
        <v>789</v>
      </c>
      <c r="B1088" s="2" t="s">
        <v>1057</v>
      </c>
      <c r="C1088" s="5" t="s">
        <v>257</v>
      </c>
      <c r="D1088" s="13">
        <v>505</v>
      </c>
      <c r="V1088" s="5">
        <v>10</v>
      </c>
      <c r="AF1088" s="6">
        <v>10</v>
      </c>
      <c r="AI1088" s="3">
        <v>2</v>
      </c>
    </row>
    <row r="1089" spans="1:38" s="70" customFormat="1" ht="25.5" customHeight="1">
      <c r="A1089" s="80"/>
      <c r="B1089" s="100" t="s">
        <v>144</v>
      </c>
      <c r="C1089" s="100"/>
      <c r="D1089" s="82">
        <f>SUM(D3:D1088)</f>
        <v>667710</v>
      </c>
      <c r="E1089" s="82">
        <v>377</v>
      </c>
      <c r="F1089" s="82">
        <v>1542</v>
      </c>
      <c r="G1089" s="82">
        <v>0</v>
      </c>
      <c r="H1089" s="82">
        <v>180</v>
      </c>
      <c r="I1089" s="82">
        <v>157</v>
      </c>
      <c r="J1089" s="82">
        <v>711</v>
      </c>
      <c r="K1089" s="82">
        <v>0</v>
      </c>
      <c r="L1089" s="82">
        <v>83.5</v>
      </c>
      <c r="M1089" s="82">
        <v>196</v>
      </c>
      <c r="N1089" s="82">
        <v>562</v>
      </c>
      <c r="O1089" s="82">
        <v>173</v>
      </c>
      <c r="P1089" s="82">
        <v>382</v>
      </c>
      <c r="Q1089" s="82">
        <v>102</v>
      </c>
      <c r="R1089" s="82">
        <v>0</v>
      </c>
      <c r="S1089" s="82">
        <v>172</v>
      </c>
      <c r="T1089" s="82">
        <v>1201</v>
      </c>
      <c r="U1089" s="82">
        <v>442</v>
      </c>
      <c r="V1089" s="82">
        <v>2559</v>
      </c>
      <c r="W1089" s="82">
        <v>0</v>
      </c>
      <c r="X1089" s="82">
        <v>22</v>
      </c>
      <c r="Y1089" s="82">
        <v>0</v>
      </c>
      <c r="Z1089" s="82">
        <v>152</v>
      </c>
      <c r="AA1089" s="86">
        <v>202</v>
      </c>
      <c r="AB1089" s="86">
        <v>2517</v>
      </c>
      <c r="AC1089" s="82">
        <v>52</v>
      </c>
      <c r="AD1089" s="82">
        <v>0</v>
      </c>
      <c r="AE1089" s="82">
        <v>10</v>
      </c>
      <c r="AF1089" s="87">
        <v>11794.5</v>
      </c>
      <c r="AG1089" s="88">
        <v>8033</v>
      </c>
      <c r="AH1089" s="88">
        <v>34</v>
      </c>
      <c r="AI1089" s="88">
        <v>650</v>
      </c>
      <c r="AJ1089" s="88">
        <v>537</v>
      </c>
      <c r="AK1089" s="88">
        <v>1152</v>
      </c>
      <c r="AL1089" s="88">
        <v>22</v>
      </c>
    </row>
    <row r="1093" spans="1:38">
      <c r="X1093" s="70"/>
    </row>
    <row r="1094" spans="1:38">
      <c r="X1094" s="70"/>
    </row>
  </sheetData>
  <sortState ref="A3:AL1088">
    <sortCondition ref="B3:B1088"/>
  </sortState>
  <mergeCells count="6">
    <mergeCell ref="B1089:C1089"/>
    <mergeCell ref="A1:D1"/>
    <mergeCell ref="AI1:AJ1"/>
    <mergeCell ref="E1:AE1"/>
    <mergeCell ref="AF1:AF2"/>
    <mergeCell ref="AG1:AH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6"/>
  <sheetViews>
    <sheetView workbookViewId="0">
      <pane ySplit="4" topLeftCell="A5" activePane="bottomLeft" state="frozen"/>
      <selection pane="bottomLeft" activeCell="B11" sqref="B11"/>
    </sheetView>
  </sheetViews>
  <sheetFormatPr baseColWidth="10" defaultColWidth="11.5" defaultRowHeight="15"/>
  <cols>
    <col min="1" max="1" width="4.875" style="16" customWidth="1"/>
    <col min="2" max="2" width="22.125" style="16" bestFit="1" customWidth="1"/>
    <col min="3" max="3" width="8.75" style="84" customWidth="1"/>
    <col min="4" max="4" width="8.875" style="84" customWidth="1"/>
    <col min="5" max="5" width="9.875" style="97" customWidth="1"/>
    <col min="6" max="6" width="5.125" style="16" customWidth="1"/>
    <col min="7" max="7" width="26.5" style="16" bestFit="1" customWidth="1"/>
    <col min="8" max="8" width="13.25" style="16" customWidth="1"/>
    <col min="9" max="9" width="13.125" style="16" customWidth="1"/>
    <col min="10" max="10" width="8.875" style="17" bestFit="1" customWidth="1"/>
    <col min="11" max="11" width="10.375" style="39" customWidth="1"/>
    <col min="12" max="12" width="8.25" style="17" customWidth="1"/>
    <col min="13" max="13" width="8.625" style="16" bestFit="1" customWidth="1"/>
    <col min="14" max="16384" width="11.5" style="16"/>
  </cols>
  <sheetData>
    <row r="1" spans="2:13" ht="36.75" customHeight="1">
      <c r="B1" s="123" t="s">
        <v>1404</v>
      </c>
      <c r="C1" s="123"/>
      <c r="D1" s="123"/>
      <c r="E1" s="123"/>
      <c r="G1" s="115" t="s">
        <v>1219</v>
      </c>
      <c r="H1" s="115"/>
      <c r="I1" s="115"/>
      <c r="J1" s="115"/>
      <c r="K1" s="115"/>
      <c r="L1" s="115"/>
      <c r="M1" s="115"/>
    </row>
    <row r="2" spans="2:13" ht="18">
      <c r="B2" s="123"/>
      <c r="C2" s="123"/>
      <c r="D2" s="123"/>
      <c r="E2" s="123"/>
      <c r="G2" s="116" t="s">
        <v>1326</v>
      </c>
      <c r="H2" s="116"/>
      <c r="I2" s="116"/>
      <c r="J2" s="116"/>
      <c r="K2" s="116"/>
      <c r="L2" s="116"/>
      <c r="M2" s="116"/>
    </row>
    <row r="3" spans="2:13">
      <c r="B3" s="123"/>
      <c r="C3" s="123"/>
      <c r="D3" s="123"/>
      <c r="E3" s="123"/>
      <c r="G3" s="73" t="s">
        <v>182</v>
      </c>
      <c r="H3" s="107" t="s">
        <v>1386</v>
      </c>
      <c r="I3" s="107" t="s">
        <v>1387</v>
      </c>
      <c r="J3" s="19" t="s">
        <v>180</v>
      </c>
      <c r="K3" s="109" t="s">
        <v>1388</v>
      </c>
      <c r="L3" s="20" t="s">
        <v>180</v>
      </c>
      <c r="M3" s="111" t="s">
        <v>1389</v>
      </c>
    </row>
    <row r="4" spans="2:13">
      <c r="B4" s="124"/>
      <c r="C4" s="124"/>
      <c r="D4" s="124"/>
      <c r="E4" s="124"/>
      <c r="G4" s="72" t="s">
        <v>183</v>
      </c>
      <c r="H4" s="108"/>
      <c r="I4" s="108"/>
      <c r="J4" s="25" t="s">
        <v>184</v>
      </c>
      <c r="K4" s="110"/>
      <c r="L4" s="26" t="s">
        <v>181</v>
      </c>
      <c r="M4" s="112"/>
    </row>
    <row r="5" spans="2:13" ht="20.25" customHeight="1">
      <c r="B5" s="120" t="s">
        <v>172</v>
      </c>
      <c r="C5" s="121"/>
      <c r="D5" s="121"/>
      <c r="E5" s="122"/>
      <c r="G5" s="29" t="s">
        <v>190</v>
      </c>
      <c r="H5" s="30">
        <v>265</v>
      </c>
      <c r="I5" s="31">
        <v>256</v>
      </c>
      <c r="J5" s="32">
        <v>96.6</v>
      </c>
      <c r="K5" s="74">
        <v>5947</v>
      </c>
      <c r="L5" s="33">
        <v>50.435490573558475</v>
      </c>
      <c r="M5" s="34">
        <v>23.23</v>
      </c>
    </row>
    <row r="6" spans="2:13">
      <c r="B6" s="90"/>
      <c r="C6" s="91" t="s">
        <v>1393</v>
      </c>
      <c r="D6" s="91" t="s">
        <v>1392</v>
      </c>
      <c r="E6" s="92" t="s">
        <v>153</v>
      </c>
      <c r="G6" s="29" t="s">
        <v>194</v>
      </c>
      <c r="H6" s="30">
        <v>36</v>
      </c>
      <c r="I6" s="31">
        <v>20</v>
      </c>
      <c r="J6" s="32">
        <v>55.55</v>
      </c>
      <c r="K6" s="74">
        <v>2093</v>
      </c>
      <c r="L6" s="33">
        <v>17.750375276687048</v>
      </c>
      <c r="M6" s="34">
        <v>104.65</v>
      </c>
    </row>
    <row r="7" spans="2:13">
      <c r="B7" s="93" t="s">
        <v>154</v>
      </c>
      <c r="C7" s="30">
        <v>9</v>
      </c>
      <c r="D7" s="30">
        <v>2</v>
      </c>
      <c r="E7" s="95">
        <v>20.5</v>
      </c>
      <c r="G7" s="29" t="s">
        <v>192</v>
      </c>
      <c r="H7" s="30">
        <v>473</v>
      </c>
      <c r="I7" s="31">
        <v>261</v>
      </c>
      <c r="J7" s="32">
        <v>55.18</v>
      </c>
      <c r="K7" s="74">
        <v>971.75</v>
      </c>
      <c r="L7" s="33">
        <v>8.2412456641761302</v>
      </c>
      <c r="M7" s="34">
        <v>3.72</v>
      </c>
    </row>
    <row r="8" spans="2:13">
      <c r="B8" s="93" t="s">
        <v>156</v>
      </c>
      <c r="C8" s="30">
        <v>3</v>
      </c>
      <c r="D8" s="30">
        <v>2</v>
      </c>
      <c r="E8" s="95">
        <v>34.5</v>
      </c>
      <c r="G8" s="29" t="s">
        <v>191</v>
      </c>
      <c r="H8" s="30">
        <v>14</v>
      </c>
      <c r="I8" s="31">
        <v>13</v>
      </c>
      <c r="J8" s="32">
        <v>92.85</v>
      </c>
      <c r="K8" s="74">
        <v>722.5</v>
      </c>
      <c r="L8" s="33">
        <v>6.1273990145276604</v>
      </c>
      <c r="M8" s="34">
        <v>55.58</v>
      </c>
    </row>
    <row r="9" spans="2:13">
      <c r="B9" s="93" t="s">
        <v>157</v>
      </c>
      <c r="C9" s="30">
        <v>42</v>
      </c>
      <c r="D9" s="30">
        <v>16</v>
      </c>
      <c r="E9" s="95">
        <v>124.5</v>
      </c>
      <c r="G9" s="29" t="s">
        <v>170</v>
      </c>
      <c r="H9" s="30">
        <v>41</v>
      </c>
      <c r="I9" s="31">
        <v>10</v>
      </c>
      <c r="J9" s="32">
        <v>24.39</v>
      </c>
      <c r="K9" s="74">
        <v>469.5</v>
      </c>
      <c r="L9" s="33">
        <v>3.981749255807248</v>
      </c>
      <c r="M9" s="34">
        <v>46.95</v>
      </c>
    </row>
    <row r="10" spans="2:13">
      <c r="B10" s="93" t="s">
        <v>160</v>
      </c>
      <c r="C10" s="30">
        <v>2</v>
      </c>
      <c r="D10" s="30">
        <v>1</v>
      </c>
      <c r="E10" s="95">
        <v>4</v>
      </c>
      <c r="G10" s="29" t="s">
        <v>185</v>
      </c>
      <c r="H10" s="30">
        <v>126</v>
      </c>
      <c r="I10" s="31">
        <v>51</v>
      </c>
      <c r="J10" s="32">
        <v>40.47</v>
      </c>
      <c r="K10" s="74">
        <v>441.5</v>
      </c>
      <c r="L10" s="33">
        <v>3.744286041403408</v>
      </c>
      <c r="M10" s="34">
        <v>8.66</v>
      </c>
    </row>
    <row r="11" spans="2:13">
      <c r="B11" s="93" t="s">
        <v>161</v>
      </c>
      <c r="C11" s="30">
        <v>2</v>
      </c>
      <c r="D11" s="30">
        <v>0</v>
      </c>
      <c r="E11" s="95">
        <v>0</v>
      </c>
      <c r="G11" s="29" t="s">
        <v>186</v>
      </c>
      <c r="H11" s="30">
        <v>18</v>
      </c>
      <c r="I11" s="31">
        <v>9</v>
      </c>
      <c r="J11" s="32">
        <v>50</v>
      </c>
      <c r="K11" s="74">
        <v>341.5</v>
      </c>
      <c r="L11" s="33">
        <v>2.8962031328182647</v>
      </c>
      <c r="M11" s="34">
        <v>37.94</v>
      </c>
    </row>
    <row r="12" spans="2:13">
      <c r="B12" s="93" t="s">
        <v>162</v>
      </c>
      <c r="C12" s="30">
        <v>9</v>
      </c>
      <c r="D12" s="30">
        <v>7</v>
      </c>
      <c r="E12" s="95">
        <v>48.5</v>
      </c>
      <c r="G12" s="29" t="s">
        <v>187</v>
      </c>
      <c r="H12" s="30">
        <v>57</v>
      </c>
      <c r="I12" s="31">
        <v>37</v>
      </c>
      <c r="J12" s="32">
        <v>64.91</v>
      </c>
      <c r="K12" s="74">
        <v>311.5</v>
      </c>
      <c r="L12" s="33">
        <v>2.6417782602427216</v>
      </c>
      <c r="M12" s="34">
        <v>8.42</v>
      </c>
    </row>
    <row r="13" spans="2:13">
      <c r="B13" s="93" t="s">
        <v>164</v>
      </c>
      <c r="C13" s="30">
        <v>3</v>
      </c>
      <c r="D13" s="30">
        <v>2</v>
      </c>
      <c r="E13" s="95">
        <v>48.5</v>
      </c>
      <c r="G13" s="29" t="s">
        <v>188</v>
      </c>
      <c r="H13" s="30">
        <v>38</v>
      </c>
      <c r="I13" s="31">
        <v>21</v>
      </c>
      <c r="J13" s="32">
        <v>55.26</v>
      </c>
      <c r="K13" s="74">
        <v>242.5</v>
      </c>
      <c r="L13" s="33">
        <v>2.0566010533189725</v>
      </c>
      <c r="M13" s="34">
        <v>11.55</v>
      </c>
    </row>
    <row r="14" spans="2:13">
      <c r="B14" s="93" t="s">
        <v>197</v>
      </c>
      <c r="C14" s="30">
        <v>1</v>
      </c>
      <c r="D14" s="30">
        <v>1</v>
      </c>
      <c r="E14" s="95">
        <v>2</v>
      </c>
      <c r="G14" s="29" t="s">
        <v>189</v>
      </c>
      <c r="H14" s="30">
        <v>4</v>
      </c>
      <c r="I14" s="31">
        <v>3</v>
      </c>
      <c r="J14" s="32">
        <v>75</v>
      </c>
      <c r="K14" s="74">
        <v>152</v>
      </c>
      <c r="L14" s="33">
        <v>1.2890860210494179</v>
      </c>
      <c r="M14" s="34">
        <v>50.67</v>
      </c>
    </row>
    <row r="15" spans="2:13">
      <c r="B15" s="93" t="s">
        <v>201</v>
      </c>
      <c r="C15" s="30">
        <v>6</v>
      </c>
      <c r="D15" s="30">
        <v>2</v>
      </c>
      <c r="E15" s="95">
        <v>35</v>
      </c>
      <c r="G15" s="29" t="s">
        <v>193</v>
      </c>
      <c r="H15" s="30">
        <v>13</v>
      </c>
      <c r="I15" s="31">
        <v>6</v>
      </c>
      <c r="J15" s="32">
        <v>46.15</v>
      </c>
      <c r="K15" s="74">
        <v>98.5</v>
      </c>
      <c r="L15" s="33">
        <v>0.83536166495636621</v>
      </c>
      <c r="M15" s="34">
        <v>16.420000000000002</v>
      </c>
    </row>
    <row r="16" spans="2:13">
      <c r="B16" s="93" t="s">
        <v>208</v>
      </c>
      <c r="C16" s="30">
        <v>2</v>
      </c>
      <c r="D16" s="30">
        <v>1</v>
      </c>
      <c r="E16" s="95">
        <v>11</v>
      </c>
      <c r="G16" s="23" t="s">
        <v>144</v>
      </c>
      <c r="H16" s="24">
        <v>1085</v>
      </c>
      <c r="I16" s="23">
        <v>687</v>
      </c>
      <c r="J16" s="25">
        <v>63.32</v>
      </c>
      <c r="K16" s="41">
        <v>11791.3</v>
      </c>
      <c r="L16" s="26">
        <v>100</v>
      </c>
      <c r="M16" s="38">
        <v>17.16</v>
      </c>
    </row>
    <row r="17" spans="2:12">
      <c r="B17" s="93" t="s">
        <v>211</v>
      </c>
      <c r="C17" s="30">
        <v>11</v>
      </c>
      <c r="D17" s="30">
        <v>1</v>
      </c>
      <c r="E17" s="95">
        <v>6</v>
      </c>
    </row>
    <row r="18" spans="2:12">
      <c r="B18" s="93" t="s">
        <v>212</v>
      </c>
      <c r="C18" s="30">
        <v>7</v>
      </c>
      <c r="D18" s="30">
        <v>2</v>
      </c>
      <c r="E18" s="95">
        <v>6.5</v>
      </c>
    </row>
    <row r="19" spans="2:12">
      <c r="B19" s="93" t="s">
        <v>213</v>
      </c>
      <c r="C19" s="30">
        <v>1</v>
      </c>
      <c r="D19" s="30">
        <v>1</v>
      </c>
      <c r="E19" s="95">
        <v>2</v>
      </c>
      <c r="G19" s="125" t="s">
        <v>140</v>
      </c>
      <c r="H19" s="125"/>
      <c r="I19" s="125"/>
      <c r="J19" s="125"/>
      <c r="K19" s="125"/>
      <c r="L19" s="89"/>
    </row>
    <row r="20" spans="2:12" ht="18">
      <c r="B20" s="93" t="s">
        <v>215</v>
      </c>
      <c r="C20" s="30">
        <v>20</v>
      </c>
      <c r="D20" s="30">
        <v>10</v>
      </c>
      <c r="E20" s="95">
        <v>73</v>
      </c>
      <c r="G20" s="116" t="s">
        <v>1327</v>
      </c>
      <c r="H20" s="116"/>
      <c r="I20" s="116"/>
      <c r="J20" s="116"/>
      <c r="K20" s="116"/>
      <c r="L20" s="116"/>
    </row>
    <row r="21" spans="2:12">
      <c r="B21" s="93" t="s">
        <v>216</v>
      </c>
      <c r="C21" s="30">
        <v>2</v>
      </c>
      <c r="D21" s="30">
        <v>1</v>
      </c>
      <c r="E21" s="95">
        <v>7.5</v>
      </c>
      <c r="G21" s="21" t="s">
        <v>132</v>
      </c>
      <c r="H21" s="107" t="s">
        <v>1387</v>
      </c>
      <c r="I21" s="19" t="s">
        <v>133</v>
      </c>
      <c r="J21" s="40" t="s">
        <v>181</v>
      </c>
      <c r="K21" s="22" t="s">
        <v>133</v>
      </c>
      <c r="L21" s="16"/>
    </row>
    <row r="22" spans="2:12">
      <c r="B22" s="93" t="s">
        <v>222</v>
      </c>
      <c r="C22" s="30">
        <v>6</v>
      </c>
      <c r="D22" s="30">
        <v>2</v>
      </c>
      <c r="E22" s="95">
        <v>18</v>
      </c>
      <c r="G22" s="27" t="s">
        <v>153</v>
      </c>
      <c r="H22" s="108"/>
      <c r="I22" s="25" t="s">
        <v>130</v>
      </c>
      <c r="J22" s="41" t="s">
        <v>1355</v>
      </c>
      <c r="K22" s="28" t="s">
        <v>130</v>
      </c>
      <c r="L22" s="16"/>
    </row>
    <row r="23" spans="2:12">
      <c r="B23" s="94" t="s">
        <v>131</v>
      </c>
      <c r="C23" s="30">
        <f>SUM(C7:C22)</f>
        <v>126</v>
      </c>
      <c r="D23" s="30">
        <f>SUM(D7:D22)</f>
        <v>51</v>
      </c>
      <c r="E23" s="95">
        <f>SUM(E7:E22)</f>
        <v>441.5</v>
      </c>
      <c r="G23" s="45" t="s">
        <v>134</v>
      </c>
      <c r="H23" s="31">
        <v>328</v>
      </c>
      <c r="I23" s="32">
        <v>47.743813682678315</v>
      </c>
      <c r="J23" s="42">
        <v>1023.75</v>
      </c>
      <c r="K23" s="36">
        <v>8.6822855931304996</v>
      </c>
      <c r="L23" s="16"/>
    </row>
    <row r="24" spans="2:12">
      <c r="B24" s="113" t="s">
        <v>1382</v>
      </c>
      <c r="C24" s="114"/>
      <c r="D24" s="98">
        <v>0.4047</v>
      </c>
      <c r="E24" s="96">
        <v>8.66</v>
      </c>
      <c r="G24" s="45" t="s">
        <v>135</v>
      </c>
      <c r="H24" s="31">
        <v>160</v>
      </c>
      <c r="I24" s="32">
        <v>23.289665211062591</v>
      </c>
      <c r="J24" s="42">
        <v>1446</v>
      </c>
      <c r="K24" s="36">
        <v>12.263330859747695</v>
      </c>
      <c r="L24" s="16"/>
    </row>
    <row r="25" spans="2:12">
      <c r="G25" s="45" t="s">
        <v>136</v>
      </c>
      <c r="H25" s="31">
        <v>92</v>
      </c>
      <c r="I25" s="32">
        <v>13.39155749636099</v>
      </c>
      <c r="J25" s="42">
        <v>1594</v>
      </c>
      <c r="K25" s="36">
        <v>13.518498886886462</v>
      </c>
      <c r="L25" s="16"/>
    </row>
    <row r="26" spans="2:12">
      <c r="B26" s="120" t="s">
        <v>173</v>
      </c>
      <c r="C26" s="121"/>
      <c r="D26" s="121"/>
      <c r="E26" s="122"/>
      <c r="G26" s="45" t="s">
        <v>137</v>
      </c>
      <c r="H26" s="31">
        <v>64</v>
      </c>
      <c r="I26" s="32">
        <v>9.3158660844250356</v>
      </c>
      <c r="J26" s="42">
        <v>2138</v>
      </c>
      <c r="K26" s="36">
        <v>18.132089473126261</v>
      </c>
      <c r="L26" s="16"/>
    </row>
    <row r="27" spans="2:12">
      <c r="B27" s="90"/>
      <c r="C27" s="91" t="s">
        <v>1393</v>
      </c>
      <c r="D27" s="91" t="s">
        <v>1392</v>
      </c>
      <c r="E27" s="92" t="s">
        <v>153</v>
      </c>
      <c r="G27" s="45" t="s">
        <v>138</v>
      </c>
      <c r="H27" s="31">
        <v>26</v>
      </c>
      <c r="I27" s="32">
        <v>3.7845705967976708</v>
      </c>
      <c r="J27" s="42">
        <v>1745</v>
      </c>
      <c r="K27" s="36">
        <v>14.799109509169936</v>
      </c>
      <c r="L27" s="16"/>
    </row>
    <row r="28" spans="2:12">
      <c r="B28" s="93" t="s">
        <v>170</v>
      </c>
      <c r="C28" s="30">
        <v>41</v>
      </c>
      <c r="D28" s="30">
        <v>10</v>
      </c>
      <c r="E28" s="95">
        <v>469.5</v>
      </c>
      <c r="G28" s="45" t="s">
        <v>139</v>
      </c>
      <c r="H28" s="31">
        <v>17</v>
      </c>
      <c r="I28" s="32">
        <v>2.4745269286754001</v>
      </c>
      <c r="J28" s="42">
        <v>3844.5</v>
      </c>
      <c r="K28" s="36">
        <v>32.604685677939152</v>
      </c>
      <c r="L28" s="16"/>
    </row>
    <row r="29" spans="2:12">
      <c r="B29" s="94" t="s">
        <v>131</v>
      </c>
      <c r="C29" s="30">
        <v>41</v>
      </c>
      <c r="D29" s="30">
        <v>10</v>
      </c>
      <c r="E29" s="95">
        <v>469.5</v>
      </c>
      <c r="G29" s="27" t="s">
        <v>144</v>
      </c>
      <c r="H29" s="23">
        <v>687</v>
      </c>
      <c r="I29" s="25">
        <v>100</v>
      </c>
      <c r="J29" s="41">
        <v>11791.25</v>
      </c>
      <c r="K29" s="28">
        <v>100</v>
      </c>
      <c r="L29" s="16"/>
    </row>
    <row r="30" spans="2:12">
      <c r="B30" s="113" t="s">
        <v>1382</v>
      </c>
      <c r="C30" s="114"/>
      <c r="D30" s="98">
        <v>0.24390000000000001</v>
      </c>
      <c r="E30" s="96">
        <v>46.95</v>
      </c>
    </row>
    <row r="32" spans="2:12">
      <c r="B32" s="120" t="s">
        <v>1383</v>
      </c>
      <c r="C32" s="121"/>
      <c r="D32" s="121"/>
      <c r="E32" s="122"/>
    </row>
    <row r="33" spans="2:5">
      <c r="B33" s="90"/>
      <c r="C33" s="91" t="s">
        <v>1393</v>
      </c>
      <c r="D33" s="91" t="s">
        <v>1392</v>
      </c>
      <c r="E33" s="92" t="s">
        <v>153</v>
      </c>
    </row>
    <row r="34" spans="2:5">
      <c r="B34" s="93" t="s">
        <v>152</v>
      </c>
      <c r="C34" s="30">
        <v>6</v>
      </c>
      <c r="D34" s="30">
        <v>1</v>
      </c>
      <c r="E34" s="95">
        <v>16.5</v>
      </c>
    </row>
    <row r="35" spans="2:5">
      <c r="B35" s="93" t="s">
        <v>155</v>
      </c>
      <c r="C35" s="30">
        <v>1</v>
      </c>
      <c r="D35" s="30">
        <v>1</v>
      </c>
      <c r="E35" s="95">
        <v>28</v>
      </c>
    </row>
    <row r="36" spans="2:5">
      <c r="B36" s="93" t="s">
        <v>165</v>
      </c>
      <c r="C36" s="30">
        <v>2</v>
      </c>
      <c r="D36" s="30">
        <v>1</v>
      </c>
      <c r="E36" s="95">
        <v>5.5</v>
      </c>
    </row>
    <row r="37" spans="2:5">
      <c r="B37" s="93" t="s">
        <v>171</v>
      </c>
      <c r="C37" s="30">
        <v>5</v>
      </c>
      <c r="D37" s="30">
        <v>4</v>
      </c>
      <c r="E37" s="95">
        <v>271.5</v>
      </c>
    </row>
    <row r="38" spans="2:5">
      <c r="B38" s="93" t="s">
        <v>196</v>
      </c>
      <c r="C38" s="30">
        <v>2</v>
      </c>
      <c r="D38" s="30">
        <v>1</v>
      </c>
      <c r="E38" s="95">
        <v>7</v>
      </c>
    </row>
    <row r="39" spans="2:5">
      <c r="B39" s="93" t="s">
        <v>205</v>
      </c>
      <c r="C39" s="30">
        <v>2</v>
      </c>
      <c r="D39" s="30">
        <v>1</v>
      </c>
      <c r="E39" s="95">
        <v>13</v>
      </c>
    </row>
    <row r="40" spans="2:5">
      <c r="B40" s="94" t="s">
        <v>131</v>
      </c>
      <c r="C40" s="30">
        <f>SUM(C34:C39)</f>
        <v>18</v>
      </c>
      <c r="D40" s="30">
        <f>SUM(D34:D39)</f>
        <v>9</v>
      </c>
      <c r="E40" s="95">
        <f>SUM(E34:E39)</f>
        <v>341.5</v>
      </c>
    </row>
    <row r="41" spans="2:5">
      <c r="B41" s="113" t="s">
        <v>1382</v>
      </c>
      <c r="C41" s="114"/>
      <c r="D41" s="99">
        <v>0.5</v>
      </c>
      <c r="E41" s="96">
        <v>37.94</v>
      </c>
    </row>
    <row r="42" spans="2:5">
      <c r="B42" s="90"/>
      <c r="C42" s="91"/>
      <c r="D42" s="91"/>
      <c r="E42" s="92"/>
    </row>
    <row r="43" spans="2:5">
      <c r="B43" s="120" t="s">
        <v>174</v>
      </c>
      <c r="C43" s="121"/>
      <c r="D43" s="121"/>
      <c r="E43" s="122"/>
    </row>
    <row r="44" spans="2:5">
      <c r="B44" s="90"/>
      <c r="C44" s="91" t="s">
        <v>1393</v>
      </c>
      <c r="D44" s="91" t="s">
        <v>1392</v>
      </c>
      <c r="E44" s="92" t="s">
        <v>153</v>
      </c>
    </row>
    <row r="45" spans="2:5">
      <c r="B45" s="93" t="s">
        <v>158</v>
      </c>
      <c r="C45" s="30">
        <v>55</v>
      </c>
      <c r="D45" s="30">
        <v>36</v>
      </c>
      <c r="E45" s="95">
        <v>305.5</v>
      </c>
    </row>
    <row r="46" spans="2:5">
      <c r="B46" s="93" t="s">
        <v>163</v>
      </c>
      <c r="C46" s="30">
        <v>2</v>
      </c>
      <c r="D46" s="30">
        <v>1</v>
      </c>
      <c r="E46" s="95">
        <v>6</v>
      </c>
    </row>
    <row r="47" spans="2:5">
      <c r="B47" s="94" t="s">
        <v>131</v>
      </c>
      <c r="C47" s="30">
        <v>57</v>
      </c>
      <c r="D47" s="30">
        <v>37</v>
      </c>
      <c r="E47" s="95">
        <v>311.5</v>
      </c>
    </row>
    <row r="48" spans="2:5">
      <c r="B48" s="113" t="s">
        <v>1382</v>
      </c>
      <c r="C48" s="114"/>
      <c r="D48" s="98">
        <v>0.64910000000000001</v>
      </c>
      <c r="E48" s="96">
        <v>8.42</v>
      </c>
    </row>
    <row r="50" spans="2:5">
      <c r="B50" s="120" t="s">
        <v>175</v>
      </c>
      <c r="C50" s="121"/>
      <c r="D50" s="121"/>
      <c r="E50" s="122"/>
    </row>
    <row r="51" spans="2:5">
      <c r="B51" s="90"/>
      <c r="C51" s="91" t="s">
        <v>1393</v>
      </c>
      <c r="D51" s="91" t="s">
        <v>1392</v>
      </c>
      <c r="E51" s="92" t="s">
        <v>153</v>
      </c>
    </row>
    <row r="52" spans="2:5">
      <c r="B52" s="93" t="s">
        <v>218</v>
      </c>
      <c r="C52" s="30">
        <v>3</v>
      </c>
      <c r="D52" s="30">
        <v>1</v>
      </c>
      <c r="E52" s="95">
        <v>1</v>
      </c>
    </row>
    <row r="53" spans="2:5">
      <c r="B53" s="93" t="s">
        <v>217</v>
      </c>
      <c r="C53" s="30">
        <v>1</v>
      </c>
      <c r="D53" s="30">
        <v>1</v>
      </c>
      <c r="E53" s="95">
        <v>3</v>
      </c>
    </row>
    <row r="54" spans="2:5">
      <c r="B54" s="93" t="s">
        <v>166</v>
      </c>
      <c r="C54" s="30">
        <v>24</v>
      </c>
      <c r="D54" s="30">
        <v>13</v>
      </c>
      <c r="E54" s="95">
        <v>222</v>
      </c>
    </row>
    <row r="55" spans="2:5">
      <c r="B55" s="93" t="s">
        <v>207</v>
      </c>
      <c r="C55" s="30">
        <v>5</v>
      </c>
      <c r="D55" s="30">
        <v>3</v>
      </c>
      <c r="E55" s="95">
        <v>5.5</v>
      </c>
    </row>
    <row r="56" spans="2:5">
      <c r="B56" s="93" t="s">
        <v>210</v>
      </c>
      <c r="C56" s="30">
        <v>4</v>
      </c>
      <c r="D56" s="30">
        <v>3</v>
      </c>
      <c r="E56" s="95">
        <v>11</v>
      </c>
    </row>
    <row r="57" spans="2:5">
      <c r="B57" s="93" t="s">
        <v>214</v>
      </c>
      <c r="C57" s="30">
        <v>1</v>
      </c>
      <c r="D57" s="30">
        <v>0</v>
      </c>
      <c r="E57" s="95">
        <v>0</v>
      </c>
    </row>
    <row r="58" spans="2:5">
      <c r="B58" s="94" t="s">
        <v>131</v>
      </c>
      <c r="C58" s="30">
        <f>SUM(C52:C57)</f>
        <v>38</v>
      </c>
      <c r="D58" s="30">
        <f>SUM(D52:D57)</f>
        <v>21</v>
      </c>
      <c r="E58" s="95">
        <f>SUM(E52:E57)</f>
        <v>242.5</v>
      </c>
    </row>
    <row r="59" spans="2:5">
      <c r="B59" s="113" t="s">
        <v>1382</v>
      </c>
      <c r="C59" s="114"/>
      <c r="D59" s="98">
        <v>0.55259999999999998</v>
      </c>
      <c r="E59" s="96">
        <v>11.55</v>
      </c>
    </row>
    <row r="61" spans="2:5">
      <c r="B61" s="120" t="s">
        <v>176</v>
      </c>
      <c r="C61" s="121"/>
      <c r="D61" s="121"/>
      <c r="E61" s="122"/>
    </row>
    <row r="62" spans="2:5">
      <c r="B62" s="90"/>
      <c r="C62" s="91" t="s">
        <v>1393</v>
      </c>
      <c r="D62" s="91" t="s">
        <v>1392</v>
      </c>
      <c r="E62" s="92" t="s">
        <v>153</v>
      </c>
    </row>
    <row r="63" spans="2:5">
      <c r="B63" s="93" t="s">
        <v>219</v>
      </c>
      <c r="C63" s="30">
        <v>1</v>
      </c>
      <c r="D63" s="30">
        <v>0</v>
      </c>
      <c r="E63" s="95">
        <v>0</v>
      </c>
    </row>
    <row r="64" spans="2:5">
      <c r="B64" s="93" t="s">
        <v>168</v>
      </c>
      <c r="C64" s="30">
        <v>1</v>
      </c>
      <c r="D64" s="30">
        <v>1</v>
      </c>
      <c r="E64" s="95">
        <v>131.5</v>
      </c>
    </row>
    <row r="65" spans="2:5">
      <c r="B65" s="93" t="s">
        <v>195</v>
      </c>
      <c r="C65" s="30">
        <v>2</v>
      </c>
      <c r="D65" s="30">
        <v>2</v>
      </c>
      <c r="E65" s="95">
        <v>20.5</v>
      </c>
    </row>
    <row r="66" spans="2:5">
      <c r="B66" s="94" t="s">
        <v>131</v>
      </c>
      <c r="C66" s="30">
        <v>4</v>
      </c>
      <c r="D66" s="30">
        <v>3</v>
      </c>
      <c r="E66" s="95">
        <v>152</v>
      </c>
    </row>
    <row r="67" spans="2:5">
      <c r="B67" s="113" t="s">
        <v>1382</v>
      </c>
      <c r="C67" s="114"/>
      <c r="D67" s="99">
        <v>0.75</v>
      </c>
      <c r="E67" s="96">
        <v>50.67</v>
      </c>
    </row>
    <row r="69" spans="2:5">
      <c r="B69" s="120" t="s">
        <v>1384</v>
      </c>
      <c r="C69" s="121"/>
      <c r="D69" s="121"/>
      <c r="E69" s="122"/>
    </row>
    <row r="70" spans="2:5">
      <c r="B70" s="90"/>
      <c r="C70" s="91" t="s">
        <v>1393</v>
      </c>
      <c r="D70" s="91" t="s">
        <v>1392</v>
      </c>
      <c r="E70" s="92" t="s">
        <v>153</v>
      </c>
    </row>
    <row r="71" spans="2:5">
      <c r="B71" s="93" t="s">
        <v>159</v>
      </c>
      <c r="C71" s="30">
        <v>10</v>
      </c>
      <c r="D71" s="30">
        <v>5</v>
      </c>
      <c r="E71" s="95">
        <v>18</v>
      </c>
    </row>
    <row r="72" spans="2:5">
      <c r="B72" s="93" t="s">
        <v>198</v>
      </c>
      <c r="C72" s="30">
        <v>3</v>
      </c>
      <c r="D72" s="30">
        <v>2</v>
      </c>
      <c r="E72" s="95">
        <v>10</v>
      </c>
    </row>
    <row r="73" spans="2:5">
      <c r="B73" s="93" t="s">
        <v>200</v>
      </c>
      <c r="C73" s="30">
        <v>4</v>
      </c>
      <c r="D73" s="30">
        <v>4</v>
      </c>
      <c r="E73" s="95">
        <v>738.5</v>
      </c>
    </row>
    <row r="74" spans="2:5">
      <c r="B74" s="93" t="s">
        <v>199</v>
      </c>
      <c r="C74" s="30">
        <v>10</v>
      </c>
      <c r="D74" s="30">
        <v>10</v>
      </c>
      <c r="E74" s="95">
        <v>299</v>
      </c>
    </row>
    <row r="75" spans="2:5">
      <c r="B75" s="93" t="s">
        <v>204</v>
      </c>
      <c r="C75" s="30">
        <v>222</v>
      </c>
      <c r="D75" s="30">
        <v>219</v>
      </c>
      <c r="E75" s="95">
        <v>4618</v>
      </c>
    </row>
    <row r="76" spans="2:5">
      <c r="B76" s="93" t="s">
        <v>221</v>
      </c>
      <c r="C76" s="30">
        <v>16</v>
      </c>
      <c r="D76" s="30">
        <v>16</v>
      </c>
      <c r="E76" s="95">
        <v>263.5</v>
      </c>
    </row>
    <row r="77" spans="2:5">
      <c r="B77" s="94" t="s">
        <v>131</v>
      </c>
      <c r="C77" s="30">
        <f>SUM(C71:C76)</f>
        <v>265</v>
      </c>
      <c r="D77" s="30">
        <f>SUM(D71:D76)</f>
        <v>256</v>
      </c>
      <c r="E77" s="95">
        <f>SUM(E71:E76)</f>
        <v>5947</v>
      </c>
    </row>
    <row r="78" spans="2:5">
      <c r="B78" s="113" t="s">
        <v>1382</v>
      </c>
      <c r="C78" s="114"/>
      <c r="D78" s="98">
        <v>0.96599999999999997</v>
      </c>
      <c r="E78" s="96">
        <v>23.23</v>
      </c>
    </row>
    <row r="80" spans="2:5">
      <c r="B80" s="120" t="s">
        <v>177</v>
      </c>
      <c r="C80" s="121"/>
      <c r="D80" s="121"/>
      <c r="E80" s="122"/>
    </row>
    <row r="81" spans="2:5">
      <c r="B81" s="90"/>
      <c r="C81" s="91" t="s">
        <v>1393</v>
      </c>
      <c r="D81" s="91" t="s">
        <v>1392</v>
      </c>
      <c r="E81" s="92" t="s">
        <v>153</v>
      </c>
    </row>
    <row r="82" spans="2:5">
      <c r="B82" s="93" t="s">
        <v>202</v>
      </c>
      <c r="C82" s="30">
        <v>14</v>
      </c>
      <c r="D82" s="30">
        <v>13</v>
      </c>
      <c r="E82" s="95">
        <v>722.5</v>
      </c>
    </row>
    <row r="83" spans="2:5">
      <c r="B83" s="94" t="s">
        <v>131</v>
      </c>
      <c r="C83" s="30">
        <v>14</v>
      </c>
      <c r="D83" s="30">
        <v>13</v>
      </c>
      <c r="E83" s="95">
        <v>722.5</v>
      </c>
    </row>
    <row r="84" spans="2:5">
      <c r="B84" s="113" t="s">
        <v>1382</v>
      </c>
      <c r="C84" s="114"/>
      <c r="D84" s="24">
        <v>92.85</v>
      </c>
      <c r="E84" s="96">
        <v>55.58</v>
      </c>
    </row>
    <row r="86" spans="2:5">
      <c r="B86" s="117" t="s">
        <v>178</v>
      </c>
      <c r="C86" s="118"/>
      <c r="D86" s="118"/>
      <c r="E86" s="119"/>
    </row>
    <row r="87" spans="2:5">
      <c r="B87" s="90"/>
      <c r="C87" s="91" t="s">
        <v>1393</v>
      </c>
      <c r="D87" s="91" t="s">
        <v>1392</v>
      </c>
      <c r="E87" s="92" t="s">
        <v>153</v>
      </c>
    </row>
    <row r="88" spans="2:5">
      <c r="B88" s="93" t="s">
        <v>203</v>
      </c>
      <c r="C88" s="30">
        <v>390</v>
      </c>
      <c r="D88" s="30">
        <v>225</v>
      </c>
      <c r="E88" s="95">
        <v>856</v>
      </c>
    </row>
    <row r="89" spans="2:5">
      <c r="B89" s="93" t="s">
        <v>209</v>
      </c>
      <c r="C89" s="30">
        <v>10</v>
      </c>
      <c r="D89" s="30">
        <v>1</v>
      </c>
      <c r="E89" s="95">
        <v>2</v>
      </c>
    </row>
    <row r="90" spans="2:5">
      <c r="B90" s="93" t="s">
        <v>220</v>
      </c>
      <c r="C90" s="30">
        <v>73</v>
      </c>
      <c r="D90" s="30">
        <v>35</v>
      </c>
      <c r="E90" s="95">
        <v>113.75</v>
      </c>
    </row>
    <row r="91" spans="2:5">
      <c r="B91" s="94" t="s">
        <v>131</v>
      </c>
      <c r="C91" s="30">
        <f>SUM(C88:C90)</f>
        <v>473</v>
      </c>
      <c r="D91" s="30">
        <f>SUM(D88:D90)</f>
        <v>261</v>
      </c>
      <c r="E91" s="95">
        <f>SUM(E88:E90)</f>
        <v>971.75</v>
      </c>
    </row>
    <row r="92" spans="2:5">
      <c r="B92" s="113" t="s">
        <v>1382</v>
      </c>
      <c r="C92" s="114"/>
      <c r="D92" s="98">
        <v>0.55179999999999996</v>
      </c>
      <c r="E92" s="96">
        <v>3.72</v>
      </c>
    </row>
    <row r="94" spans="2:5">
      <c r="B94" s="117" t="s">
        <v>1385</v>
      </c>
      <c r="C94" s="118"/>
      <c r="D94" s="118"/>
      <c r="E94" s="119"/>
    </row>
    <row r="95" spans="2:5">
      <c r="B95" s="90"/>
      <c r="C95" s="91" t="s">
        <v>1393</v>
      </c>
      <c r="D95" s="91" t="s">
        <v>1392</v>
      </c>
      <c r="E95" s="92" t="s">
        <v>153</v>
      </c>
    </row>
    <row r="96" spans="2:5">
      <c r="B96" s="93" t="s">
        <v>169</v>
      </c>
      <c r="C96" s="30">
        <v>2</v>
      </c>
      <c r="D96" s="30">
        <v>1</v>
      </c>
      <c r="E96" s="95">
        <v>4.5</v>
      </c>
    </row>
    <row r="97" spans="2:5">
      <c r="B97" s="93" t="s">
        <v>206</v>
      </c>
      <c r="C97" s="30">
        <v>11</v>
      </c>
      <c r="D97" s="30">
        <v>5</v>
      </c>
      <c r="E97" s="95">
        <v>94</v>
      </c>
    </row>
    <row r="98" spans="2:5">
      <c r="B98" s="94" t="s">
        <v>131</v>
      </c>
      <c r="C98" s="30">
        <v>13</v>
      </c>
      <c r="D98" s="30">
        <v>6</v>
      </c>
      <c r="E98" s="95">
        <v>98.5</v>
      </c>
    </row>
    <row r="99" spans="2:5">
      <c r="B99" s="113" t="s">
        <v>1382</v>
      </c>
      <c r="C99" s="114"/>
      <c r="D99" s="98">
        <v>0.46150000000000002</v>
      </c>
      <c r="E99" s="96">
        <v>16.420000000000002</v>
      </c>
    </row>
    <row r="101" spans="2:5">
      <c r="B101" s="120" t="s">
        <v>179</v>
      </c>
      <c r="C101" s="121"/>
      <c r="D101" s="121"/>
      <c r="E101" s="122"/>
    </row>
    <row r="102" spans="2:5">
      <c r="B102" s="90"/>
      <c r="C102" s="91" t="s">
        <v>1393</v>
      </c>
      <c r="D102" s="91" t="s">
        <v>1392</v>
      </c>
      <c r="E102" s="92" t="s">
        <v>153</v>
      </c>
    </row>
    <row r="103" spans="2:5">
      <c r="B103" s="93" t="s">
        <v>223</v>
      </c>
      <c r="C103" s="30">
        <v>16</v>
      </c>
      <c r="D103" s="30">
        <v>14</v>
      </c>
      <c r="E103" s="95">
        <v>2048</v>
      </c>
    </row>
    <row r="104" spans="2:5">
      <c r="B104" s="93" t="s">
        <v>224</v>
      </c>
      <c r="C104" s="30">
        <v>20</v>
      </c>
      <c r="D104" s="30">
        <v>6</v>
      </c>
      <c r="E104" s="95">
        <v>45</v>
      </c>
    </row>
    <row r="105" spans="2:5">
      <c r="B105" s="94" t="s">
        <v>131</v>
      </c>
      <c r="C105" s="30">
        <v>36</v>
      </c>
      <c r="D105" s="30">
        <v>20</v>
      </c>
      <c r="E105" s="95">
        <v>2093</v>
      </c>
    </row>
    <row r="106" spans="2:5">
      <c r="B106" s="113" t="s">
        <v>1382</v>
      </c>
      <c r="C106" s="114"/>
      <c r="D106" s="98">
        <v>0.55549999999999999</v>
      </c>
      <c r="E106" s="96">
        <v>104.65</v>
      </c>
    </row>
  </sheetData>
  <sortState ref="G7:M17">
    <sortCondition descending="1" ref="L7:L17"/>
  </sortState>
  <mergeCells count="32">
    <mergeCell ref="B1:E4"/>
    <mergeCell ref="G19:K19"/>
    <mergeCell ref="G20:L20"/>
    <mergeCell ref="H3:H4"/>
    <mergeCell ref="I3:I4"/>
    <mergeCell ref="B24:C24"/>
    <mergeCell ref="B26:E26"/>
    <mergeCell ref="B30:C30"/>
    <mergeCell ref="B99:C99"/>
    <mergeCell ref="B101:E101"/>
    <mergeCell ref="B80:E80"/>
    <mergeCell ref="B48:C48"/>
    <mergeCell ref="B50:E50"/>
    <mergeCell ref="B59:C59"/>
    <mergeCell ref="B61:E61"/>
    <mergeCell ref="B32:E32"/>
    <mergeCell ref="H21:H22"/>
    <mergeCell ref="K3:K4"/>
    <mergeCell ref="M3:M4"/>
    <mergeCell ref="B106:C106"/>
    <mergeCell ref="G1:M1"/>
    <mergeCell ref="G2:M2"/>
    <mergeCell ref="B84:C84"/>
    <mergeCell ref="B86:E86"/>
    <mergeCell ref="B92:C92"/>
    <mergeCell ref="B94:E94"/>
    <mergeCell ref="B67:C67"/>
    <mergeCell ref="B69:E69"/>
    <mergeCell ref="B78:C78"/>
    <mergeCell ref="B41:C41"/>
    <mergeCell ref="B43:E43"/>
    <mergeCell ref="B5:E5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59"/>
  <sheetViews>
    <sheetView workbookViewId="0">
      <selection activeCell="H15" sqref="H15"/>
    </sheetView>
  </sheetViews>
  <sheetFormatPr baseColWidth="10" defaultColWidth="11.5" defaultRowHeight="15"/>
  <cols>
    <col min="1" max="1" width="2.875" style="16" customWidth="1"/>
    <col min="2" max="2" width="35.5" style="16" bestFit="1" customWidth="1"/>
    <col min="3" max="3" width="5" style="16" customWidth="1"/>
    <col min="4" max="4" width="8.875" style="16" customWidth="1"/>
    <col min="5" max="5" width="5" style="16" customWidth="1"/>
    <col min="6" max="6" width="6.75" style="16" bestFit="1" customWidth="1"/>
    <col min="7" max="7" width="5.375" style="16" customWidth="1"/>
    <col min="8" max="8" width="7.625" style="16" customWidth="1"/>
    <col min="9" max="9" width="4.625" style="16" customWidth="1"/>
    <col min="10" max="10" width="8.25" style="16" customWidth="1"/>
    <col min="11" max="11" width="2.625" style="16" customWidth="1"/>
    <col min="12" max="12" width="36.125" style="16" customWidth="1"/>
    <col min="13" max="13" width="13.375" style="16" customWidth="1"/>
    <col min="14" max="14" width="12.875" style="16" customWidth="1"/>
    <col min="15" max="15" width="12.25" style="17" bestFit="1" customWidth="1"/>
    <col min="16" max="16" width="7.5" style="16" bestFit="1" customWidth="1"/>
    <col min="17" max="17" width="11.5" style="39" bestFit="1" customWidth="1"/>
    <col min="18" max="18" width="12.375" style="17" bestFit="1" customWidth="1"/>
    <col min="19" max="19" width="11.5" style="37"/>
    <col min="20" max="16384" width="11.5" style="16"/>
  </cols>
  <sheetData>
    <row r="1" spans="2:18" ht="27" customHeight="1">
      <c r="B1" s="133" t="s">
        <v>84</v>
      </c>
      <c r="C1" s="133"/>
      <c r="D1" s="133"/>
      <c r="E1" s="133"/>
      <c r="F1" s="133"/>
      <c r="G1" s="133"/>
      <c r="H1" s="133"/>
      <c r="I1" s="133"/>
      <c r="J1" s="133"/>
      <c r="L1" s="126" t="s">
        <v>1390</v>
      </c>
      <c r="M1" s="126"/>
      <c r="N1" s="126"/>
      <c r="O1" s="126"/>
      <c r="P1" s="126"/>
      <c r="Q1" s="126"/>
      <c r="R1" s="126"/>
    </row>
    <row r="2" spans="2:18" ht="27" customHeight="1">
      <c r="B2" s="134" t="s">
        <v>1328</v>
      </c>
      <c r="C2" s="128" t="s">
        <v>116</v>
      </c>
      <c r="D2" s="129"/>
      <c r="E2" s="128" t="s">
        <v>117</v>
      </c>
      <c r="F2" s="129"/>
      <c r="G2" s="130" t="s">
        <v>1318</v>
      </c>
      <c r="H2" s="131"/>
      <c r="I2" s="132" t="s">
        <v>1319</v>
      </c>
      <c r="J2" s="131"/>
      <c r="L2" s="127" t="s">
        <v>93</v>
      </c>
      <c r="M2" s="127"/>
      <c r="N2" s="127"/>
      <c r="O2" s="127"/>
      <c r="P2" s="127"/>
      <c r="Q2" s="127"/>
      <c r="R2" s="127"/>
    </row>
    <row r="3" spans="2:18">
      <c r="B3" s="135"/>
      <c r="C3" s="45" t="s">
        <v>81</v>
      </c>
      <c r="D3" s="44" t="s">
        <v>82</v>
      </c>
      <c r="E3" s="45" t="s">
        <v>81</v>
      </c>
      <c r="F3" s="44" t="s">
        <v>82</v>
      </c>
      <c r="G3" s="45" t="s">
        <v>81</v>
      </c>
      <c r="H3" s="44" t="s">
        <v>82</v>
      </c>
      <c r="I3" s="43" t="s">
        <v>81</v>
      </c>
      <c r="J3" s="44" t="s">
        <v>82</v>
      </c>
      <c r="L3" s="134" t="s">
        <v>1328</v>
      </c>
      <c r="M3" s="136" t="s">
        <v>1391</v>
      </c>
      <c r="N3" s="138" t="s">
        <v>1387</v>
      </c>
      <c r="O3" s="19" t="s">
        <v>85</v>
      </c>
      <c r="P3" s="18" t="s">
        <v>86</v>
      </c>
      <c r="Q3" s="48" t="s">
        <v>87</v>
      </c>
      <c r="R3" s="22" t="s">
        <v>87</v>
      </c>
    </row>
    <row r="4" spans="2:18">
      <c r="B4" s="29" t="s">
        <v>92</v>
      </c>
      <c r="C4" s="35">
        <v>39</v>
      </c>
      <c r="D4" s="160">
        <v>7337</v>
      </c>
      <c r="E4" s="35">
        <v>15</v>
      </c>
      <c r="F4" s="34">
        <v>30</v>
      </c>
      <c r="G4" s="35">
        <v>200</v>
      </c>
      <c r="H4" s="34">
        <v>445</v>
      </c>
      <c r="I4" s="30">
        <v>119</v>
      </c>
      <c r="J4" s="34">
        <v>164</v>
      </c>
      <c r="L4" s="135"/>
      <c r="M4" s="137"/>
      <c r="N4" s="139"/>
      <c r="O4" s="46" t="s">
        <v>88</v>
      </c>
      <c r="P4" s="43" t="s">
        <v>89</v>
      </c>
      <c r="Q4" s="49" t="s">
        <v>94</v>
      </c>
      <c r="R4" s="47" t="s">
        <v>90</v>
      </c>
    </row>
    <row r="5" spans="2:18">
      <c r="B5" s="29" t="s">
        <v>83</v>
      </c>
      <c r="C5" s="35">
        <v>1</v>
      </c>
      <c r="D5" s="160">
        <v>180</v>
      </c>
      <c r="E5" s="35">
        <v>2</v>
      </c>
      <c r="F5" s="34">
        <v>4</v>
      </c>
      <c r="G5" s="35">
        <v>53</v>
      </c>
      <c r="H5" s="34">
        <v>106</v>
      </c>
      <c r="I5" s="30">
        <v>55</v>
      </c>
      <c r="J5" s="34">
        <v>128</v>
      </c>
      <c r="L5" s="29" t="s">
        <v>92</v>
      </c>
      <c r="M5" s="35">
        <v>261</v>
      </c>
      <c r="N5" s="30">
        <v>236</v>
      </c>
      <c r="O5" s="32">
        <f t="shared" ref="O5:O10" si="0">N5*100/M5</f>
        <v>90.421455938697321</v>
      </c>
      <c r="P5" s="30">
        <v>639</v>
      </c>
      <c r="Q5" s="50">
        <f>P5/N5</f>
        <v>2.7076271186440679</v>
      </c>
      <c r="R5" s="47">
        <f t="shared" ref="R5:R10" si="1">P5/M5</f>
        <v>2.4482758620689653</v>
      </c>
    </row>
    <row r="6" spans="2:18">
      <c r="B6" s="29" t="s">
        <v>192</v>
      </c>
      <c r="C6" s="35">
        <v>9</v>
      </c>
      <c r="D6" s="160">
        <v>276</v>
      </c>
      <c r="E6" s="35"/>
      <c r="F6" s="34"/>
      <c r="G6" s="35">
        <v>55</v>
      </c>
      <c r="H6" s="34">
        <v>76</v>
      </c>
      <c r="I6" s="30">
        <v>121</v>
      </c>
      <c r="J6" s="34">
        <v>230</v>
      </c>
      <c r="L6" s="29" t="s">
        <v>91</v>
      </c>
      <c r="M6" s="35">
        <v>111</v>
      </c>
      <c r="N6" s="30">
        <v>76</v>
      </c>
      <c r="O6" s="32">
        <f>N6*100/M6</f>
        <v>68.468468468468473</v>
      </c>
      <c r="P6" s="30">
        <v>238</v>
      </c>
      <c r="Q6" s="50">
        <f>P6/N6</f>
        <v>3.1315789473684212</v>
      </c>
      <c r="R6" s="47">
        <f>P6/M6</f>
        <v>2.144144144144144</v>
      </c>
    </row>
    <row r="7" spans="2:18">
      <c r="B7" s="29" t="s">
        <v>185</v>
      </c>
      <c r="C7" s="35"/>
      <c r="D7" s="160"/>
      <c r="E7" s="35"/>
      <c r="F7" s="34"/>
      <c r="G7" s="35">
        <v>9</v>
      </c>
      <c r="H7" s="34">
        <v>18</v>
      </c>
      <c r="I7" s="30">
        <v>13</v>
      </c>
      <c r="J7" s="34">
        <v>15</v>
      </c>
      <c r="L7" s="29" t="s">
        <v>192</v>
      </c>
      <c r="M7" s="35">
        <v>400</v>
      </c>
      <c r="N7" s="30">
        <v>168</v>
      </c>
      <c r="O7" s="32">
        <f t="shared" si="0"/>
        <v>42</v>
      </c>
      <c r="P7" s="30">
        <v>306</v>
      </c>
      <c r="Q7" s="50">
        <f>P7/N7</f>
        <v>1.8214285714285714</v>
      </c>
      <c r="R7" s="47">
        <f t="shared" si="1"/>
        <v>0.76500000000000001</v>
      </c>
    </row>
    <row r="8" spans="2:18">
      <c r="B8" s="29" t="s">
        <v>206</v>
      </c>
      <c r="C8" s="35"/>
      <c r="D8" s="160"/>
      <c r="E8" s="35"/>
      <c r="F8" s="34"/>
      <c r="G8" s="35">
        <v>2</v>
      </c>
      <c r="H8" s="34">
        <v>5</v>
      </c>
      <c r="I8" s="30"/>
      <c r="J8" s="34"/>
      <c r="L8" s="29" t="s">
        <v>206</v>
      </c>
      <c r="M8" s="35">
        <v>11</v>
      </c>
      <c r="N8" s="30">
        <v>2</v>
      </c>
      <c r="O8" s="32">
        <f t="shared" si="0"/>
        <v>18.181818181818183</v>
      </c>
      <c r="P8" s="30">
        <v>5</v>
      </c>
      <c r="Q8" s="50">
        <f>P8/N8</f>
        <v>2.5</v>
      </c>
      <c r="R8" s="47">
        <f t="shared" si="1"/>
        <v>0.45454545454545453</v>
      </c>
    </row>
    <row r="9" spans="2:18">
      <c r="B9" s="29" t="s">
        <v>170</v>
      </c>
      <c r="C9" s="35">
        <v>2</v>
      </c>
      <c r="D9" s="160">
        <v>240</v>
      </c>
      <c r="E9" s="35"/>
      <c r="F9" s="34"/>
      <c r="G9" s="35"/>
      <c r="H9" s="34"/>
      <c r="I9" s="30"/>
      <c r="J9" s="34"/>
      <c r="L9" s="29" t="s">
        <v>185</v>
      </c>
      <c r="M9" s="35">
        <v>127</v>
      </c>
      <c r="N9" s="30">
        <v>17</v>
      </c>
      <c r="O9" s="32">
        <f t="shared" si="0"/>
        <v>13.385826771653543</v>
      </c>
      <c r="P9" s="30">
        <v>33</v>
      </c>
      <c r="Q9" s="50">
        <f>P9/N9</f>
        <v>1.9411764705882353</v>
      </c>
      <c r="R9" s="47">
        <f t="shared" si="1"/>
        <v>0.25984251968503935</v>
      </c>
    </row>
    <row r="10" spans="2:18">
      <c r="B10" s="23" t="s">
        <v>144</v>
      </c>
      <c r="C10" s="27">
        <f>SUM(C4:C9)</f>
        <v>51</v>
      </c>
      <c r="D10" s="161">
        <f t="shared" ref="D10:J10" si="2">SUM(D4:D9)</f>
        <v>8033</v>
      </c>
      <c r="E10" s="27">
        <f t="shared" si="2"/>
        <v>17</v>
      </c>
      <c r="F10" s="38">
        <f t="shared" si="2"/>
        <v>34</v>
      </c>
      <c r="G10" s="27">
        <f t="shared" si="2"/>
        <v>319</v>
      </c>
      <c r="H10" s="38">
        <f t="shared" si="2"/>
        <v>650</v>
      </c>
      <c r="I10" s="24">
        <f t="shared" si="2"/>
        <v>308</v>
      </c>
      <c r="J10" s="38">
        <f t="shared" si="2"/>
        <v>537</v>
      </c>
      <c r="L10" s="29" t="s">
        <v>170</v>
      </c>
      <c r="M10" s="35">
        <v>42</v>
      </c>
      <c r="N10" s="30">
        <v>0</v>
      </c>
      <c r="O10" s="32">
        <f t="shared" si="0"/>
        <v>0</v>
      </c>
      <c r="P10" s="30">
        <v>0</v>
      </c>
      <c r="Q10" s="50">
        <v>0</v>
      </c>
      <c r="R10" s="47">
        <f t="shared" si="1"/>
        <v>0</v>
      </c>
    </row>
    <row r="11" spans="2:18">
      <c r="L11" s="23" t="s">
        <v>144</v>
      </c>
      <c r="M11" s="51">
        <v>952</v>
      </c>
      <c r="N11" s="52">
        <v>499</v>
      </c>
      <c r="O11" s="53">
        <v>52.415966386554622</v>
      </c>
      <c r="P11" s="52">
        <v>1221</v>
      </c>
      <c r="Q11" s="54">
        <v>2.4468937875751502</v>
      </c>
      <c r="R11" s="28">
        <v>1.2825630252100841</v>
      </c>
    </row>
    <row r="159" ht="10.9" customHeight="1"/>
  </sheetData>
  <mergeCells count="11">
    <mergeCell ref="L1:R1"/>
    <mergeCell ref="L2:R2"/>
    <mergeCell ref="C2:D2"/>
    <mergeCell ref="E2:F2"/>
    <mergeCell ref="G2:H2"/>
    <mergeCell ref="I2:J2"/>
    <mergeCell ref="B1:J1"/>
    <mergeCell ref="B2:B3"/>
    <mergeCell ref="L3:L4"/>
    <mergeCell ref="M3:M4"/>
    <mergeCell ref="N3:N4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26"/>
  <sheetViews>
    <sheetView workbookViewId="0">
      <pane ySplit="2" topLeftCell="A3" activePane="bottomLeft" state="frozen"/>
      <selection pane="bottomLeft" activeCell="C28" sqref="C27:C28"/>
    </sheetView>
  </sheetViews>
  <sheetFormatPr baseColWidth="10" defaultRowHeight="12"/>
  <cols>
    <col min="1" max="1" width="3.75" style="1" customWidth="1"/>
    <col min="2" max="2" width="3.875" style="4" customWidth="1"/>
    <col min="3" max="3" width="43" style="1" customWidth="1"/>
    <col min="4" max="4" width="38.125" style="4" customWidth="1"/>
    <col min="5" max="5" width="10.625" style="4" customWidth="1"/>
    <col min="6" max="6" width="9.625" style="4" customWidth="1"/>
    <col min="7" max="7" width="6" style="4" customWidth="1"/>
    <col min="8" max="8" width="8" style="4" customWidth="1"/>
    <col min="9" max="9" width="10.75" style="4" customWidth="1"/>
    <col min="10" max="10" width="12.25" style="4" customWidth="1"/>
    <col min="11" max="11" width="6.375" style="4" customWidth="1"/>
    <col min="12" max="12" width="5" style="4" customWidth="1"/>
    <col min="13" max="13" width="4.125" style="4" customWidth="1"/>
    <col min="14" max="14" width="9.375" style="4" customWidth="1"/>
    <col min="15" max="15" width="8.25" style="4" customWidth="1"/>
    <col min="16" max="16" width="3.25" style="4" customWidth="1"/>
    <col min="17" max="17" width="7.125" style="4" customWidth="1"/>
    <col min="18" max="18" width="8.25" style="4" customWidth="1"/>
    <col min="19" max="19" width="3.25" style="4" customWidth="1"/>
    <col min="20" max="20" width="7.125" style="4" customWidth="1"/>
    <col min="21" max="21" width="3.875" style="4" customWidth="1"/>
    <col min="22" max="22" width="7.25" style="4" customWidth="1"/>
    <col min="23" max="23" width="3" style="4" customWidth="1"/>
    <col min="24" max="24" width="7" style="4" customWidth="1"/>
    <col min="25" max="25" width="3.5" style="4" customWidth="1"/>
    <col min="26" max="27" width="8.125" style="4" customWidth="1"/>
    <col min="28" max="28" width="9.875" style="4" customWidth="1"/>
    <col min="29" max="29" width="8.875" style="4" customWidth="1"/>
    <col min="30" max="16384" width="11" style="1"/>
  </cols>
  <sheetData>
    <row r="1" spans="2:29" ht="31.5" customHeight="1">
      <c r="B1" s="140" t="s">
        <v>1395</v>
      </c>
      <c r="C1" s="148" t="s">
        <v>1394</v>
      </c>
      <c r="D1" s="145" t="s">
        <v>1332</v>
      </c>
      <c r="E1" s="146" t="s">
        <v>1360</v>
      </c>
      <c r="F1" s="147" t="s">
        <v>1333</v>
      </c>
      <c r="G1" s="141" t="s">
        <v>1321</v>
      </c>
      <c r="H1" s="141"/>
      <c r="I1" s="141" t="s">
        <v>1322</v>
      </c>
      <c r="J1" s="141"/>
      <c r="K1" s="142" t="s">
        <v>1334</v>
      </c>
      <c r="L1" s="143" t="s">
        <v>1335</v>
      </c>
      <c r="M1" s="142" t="s">
        <v>1336</v>
      </c>
      <c r="N1" s="141" t="s">
        <v>1365</v>
      </c>
      <c r="O1" s="141" t="s">
        <v>1366</v>
      </c>
      <c r="P1" s="100" t="s">
        <v>1222</v>
      </c>
      <c r="Q1" s="100"/>
      <c r="R1" s="141" t="s">
        <v>1370</v>
      </c>
      <c r="S1" s="102" t="s">
        <v>1340</v>
      </c>
      <c r="T1" s="102"/>
      <c r="U1" s="100" t="s">
        <v>1220</v>
      </c>
      <c r="V1" s="100"/>
      <c r="W1" s="100"/>
      <c r="X1" s="100"/>
      <c r="Y1" s="100" t="s">
        <v>1221</v>
      </c>
      <c r="Z1" s="100"/>
      <c r="AA1" s="100" t="s">
        <v>1228</v>
      </c>
      <c r="AB1" s="144" t="s">
        <v>1339</v>
      </c>
      <c r="AC1" s="141" t="s">
        <v>1368</v>
      </c>
    </row>
    <row r="2" spans="2:29" ht="33" customHeight="1">
      <c r="B2" s="140"/>
      <c r="C2" s="148"/>
      <c r="D2" s="145"/>
      <c r="E2" s="146"/>
      <c r="F2" s="147"/>
      <c r="G2" s="66" t="s">
        <v>1317</v>
      </c>
      <c r="H2" s="66" t="s">
        <v>117</v>
      </c>
      <c r="I2" s="67" t="s">
        <v>1318</v>
      </c>
      <c r="J2" s="68" t="s">
        <v>1319</v>
      </c>
      <c r="K2" s="142"/>
      <c r="L2" s="143"/>
      <c r="M2" s="142"/>
      <c r="N2" s="141"/>
      <c r="O2" s="141"/>
      <c r="P2" s="6" t="s">
        <v>143</v>
      </c>
      <c r="Q2" s="69" t="s">
        <v>1367</v>
      </c>
      <c r="R2" s="141"/>
      <c r="S2" s="4" t="s">
        <v>143</v>
      </c>
      <c r="T2" s="69" t="s">
        <v>1367</v>
      </c>
      <c r="U2" s="4" t="s">
        <v>143</v>
      </c>
      <c r="V2" s="55" t="s">
        <v>1337</v>
      </c>
      <c r="W2" s="4" t="s">
        <v>143</v>
      </c>
      <c r="X2" s="55" t="s">
        <v>1338</v>
      </c>
      <c r="Y2" s="4" t="s">
        <v>143</v>
      </c>
      <c r="Z2" s="65" t="s">
        <v>1367</v>
      </c>
      <c r="AA2" s="100"/>
      <c r="AB2" s="144"/>
      <c r="AC2" s="141"/>
    </row>
    <row r="3" spans="2:29" ht="24" customHeight="1">
      <c r="B3" s="4">
        <v>1</v>
      </c>
      <c r="C3" s="2" t="s">
        <v>1400</v>
      </c>
      <c r="D3" s="4" t="s">
        <v>1226</v>
      </c>
      <c r="E3" s="5">
        <v>186</v>
      </c>
      <c r="F3" s="5">
        <v>345.5</v>
      </c>
      <c r="G3" s="5"/>
      <c r="H3" s="5"/>
      <c r="I3" s="56">
        <v>3</v>
      </c>
      <c r="J3" s="5"/>
      <c r="K3" s="5"/>
      <c r="L3" s="5">
        <v>1</v>
      </c>
      <c r="M3" s="5">
        <v>22</v>
      </c>
      <c r="N3" s="57">
        <v>5844.8459086078637</v>
      </c>
      <c r="O3" s="57"/>
      <c r="P3" s="57"/>
      <c r="Q3" s="57"/>
      <c r="W3" s="4">
        <v>4</v>
      </c>
      <c r="X3" s="57">
        <v>8000</v>
      </c>
      <c r="Y3" s="4">
        <v>5</v>
      </c>
      <c r="Z3" s="57">
        <v>3333</v>
      </c>
      <c r="AA3" s="57"/>
      <c r="AB3" s="57">
        <v>5000</v>
      </c>
      <c r="AC3" s="57">
        <v>20000</v>
      </c>
    </row>
    <row r="4" spans="2:29">
      <c r="B4" s="4">
        <v>2</v>
      </c>
      <c r="C4" s="2" t="s">
        <v>1206</v>
      </c>
      <c r="D4" s="5" t="s">
        <v>1329</v>
      </c>
      <c r="E4" s="4">
        <v>164</v>
      </c>
      <c r="F4" s="4">
        <v>189.5</v>
      </c>
      <c r="G4" s="5">
        <v>740</v>
      </c>
      <c r="I4" s="5">
        <v>6</v>
      </c>
      <c r="J4" s="5">
        <v>3</v>
      </c>
      <c r="L4" s="5">
        <v>1</v>
      </c>
      <c r="M4" s="5">
        <v>5</v>
      </c>
      <c r="N4" s="57">
        <v>1211.4771519659937</v>
      </c>
      <c r="O4" s="57"/>
      <c r="P4" s="57">
        <v>1</v>
      </c>
      <c r="Q4" s="57">
        <v>1200</v>
      </c>
      <c r="S4" s="4">
        <v>2</v>
      </c>
      <c r="T4" s="57">
        <v>1600</v>
      </c>
      <c r="W4" s="4">
        <v>5</v>
      </c>
      <c r="X4" s="57">
        <v>7400</v>
      </c>
    </row>
    <row r="5" spans="2:29">
      <c r="B5" s="4">
        <v>3</v>
      </c>
      <c r="C5" s="2" t="s">
        <v>984</v>
      </c>
      <c r="D5" s="5" t="s">
        <v>1330</v>
      </c>
      <c r="F5" s="4">
        <v>95</v>
      </c>
      <c r="I5" s="5">
        <v>2</v>
      </c>
      <c r="J5" s="5">
        <v>1</v>
      </c>
      <c r="M5" s="4">
        <v>7</v>
      </c>
      <c r="N5" s="57">
        <v>2933.0499468650373</v>
      </c>
      <c r="O5" s="57">
        <v>1000</v>
      </c>
      <c r="P5" s="57"/>
      <c r="U5" s="4">
        <v>1</v>
      </c>
      <c r="Y5" s="4">
        <v>1</v>
      </c>
    </row>
    <row r="6" spans="2:29">
      <c r="B6" s="4">
        <v>4</v>
      </c>
      <c r="C6" s="2" t="s">
        <v>22</v>
      </c>
      <c r="D6" s="5" t="s">
        <v>1223</v>
      </c>
      <c r="F6" s="4">
        <v>13.5</v>
      </c>
      <c r="I6" s="5">
        <v>1</v>
      </c>
      <c r="M6" s="4">
        <v>4</v>
      </c>
      <c r="N6" s="57">
        <v>536.663124335813</v>
      </c>
    </row>
    <row r="7" spans="2:29">
      <c r="B7" s="4">
        <v>5</v>
      </c>
      <c r="C7" s="2" t="s">
        <v>1403</v>
      </c>
      <c r="D7" s="5" t="s">
        <v>1224</v>
      </c>
      <c r="E7" s="4">
        <v>111.5</v>
      </c>
      <c r="F7" s="4">
        <v>359</v>
      </c>
      <c r="M7" s="4">
        <v>14</v>
      </c>
      <c r="N7" s="57">
        <v>4319.8724760892665</v>
      </c>
      <c r="O7" s="57">
        <v>2000</v>
      </c>
      <c r="P7" s="57">
        <v>1</v>
      </c>
      <c r="Q7" s="57">
        <v>1200</v>
      </c>
    </row>
    <row r="8" spans="2:29">
      <c r="B8" s="4">
        <v>6</v>
      </c>
      <c r="C8" s="2" t="s">
        <v>1325</v>
      </c>
      <c r="D8" s="5" t="s">
        <v>1225</v>
      </c>
      <c r="E8" s="4">
        <v>72</v>
      </c>
      <c r="F8" s="4">
        <v>47.5</v>
      </c>
      <c r="H8" s="5">
        <v>2</v>
      </c>
      <c r="I8" s="5">
        <v>2</v>
      </c>
      <c r="K8" s="5">
        <v>22</v>
      </c>
      <c r="M8" s="4">
        <v>7</v>
      </c>
      <c r="N8" s="57">
        <v>2672.6886291179594</v>
      </c>
      <c r="U8" s="4">
        <v>1</v>
      </c>
      <c r="V8" s="4">
        <v>200</v>
      </c>
    </row>
    <row r="9" spans="2:29">
      <c r="B9" s="4">
        <v>7</v>
      </c>
      <c r="C9" s="2" t="s">
        <v>643</v>
      </c>
      <c r="D9" s="5" t="s">
        <v>1238</v>
      </c>
      <c r="E9" s="4">
        <v>38</v>
      </c>
      <c r="F9" s="4">
        <v>176.5</v>
      </c>
      <c r="G9" s="5">
        <v>207</v>
      </c>
      <c r="I9" s="5">
        <v>12</v>
      </c>
      <c r="J9" s="5">
        <v>1</v>
      </c>
      <c r="M9" s="4">
        <v>1</v>
      </c>
      <c r="N9" s="57">
        <v>850.15940488841659</v>
      </c>
      <c r="P9" s="4">
        <v>1</v>
      </c>
      <c r="Q9" s="57">
        <v>3000</v>
      </c>
      <c r="S9" s="4">
        <v>1</v>
      </c>
      <c r="T9" s="4">
        <v>800</v>
      </c>
      <c r="W9" s="4">
        <v>1</v>
      </c>
      <c r="X9" s="57">
        <v>1000</v>
      </c>
      <c r="Y9" s="4">
        <v>1</v>
      </c>
      <c r="Z9" s="57">
        <v>9000</v>
      </c>
      <c r="AA9" s="57"/>
      <c r="AC9" s="57">
        <v>50000</v>
      </c>
    </row>
    <row r="10" spans="2:29">
      <c r="B10" s="4">
        <v>8</v>
      </c>
      <c r="C10" s="2" t="s">
        <v>251</v>
      </c>
      <c r="D10" s="5" t="s">
        <v>1331</v>
      </c>
      <c r="E10" s="4">
        <v>18</v>
      </c>
      <c r="F10" s="4">
        <v>87.5</v>
      </c>
      <c r="G10" s="5">
        <v>180</v>
      </c>
      <c r="I10" s="5">
        <v>1</v>
      </c>
      <c r="J10" s="5">
        <v>1</v>
      </c>
      <c r="K10" s="5">
        <v>5</v>
      </c>
      <c r="M10" s="4">
        <v>4</v>
      </c>
      <c r="N10" s="57">
        <v>1594.0488841657811</v>
      </c>
    </row>
    <row r="11" spans="2:29">
      <c r="B11" s="4">
        <v>9</v>
      </c>
      <c r="C11" s="2" t="s">
        <v>675</v>
      </c>
      <c r="D11" s="5" t="s">
        <v>1227</v>
      </c>
      <c r="E11" s="5">
        <v>70</v>
      </c>
      <c r="F11" s="4">
        <v>277.5</v>
      </c>
      <c r="M11" s="4">
        <v>2</v>
      </c>
      <c r="N11" s="57">
        <v>138.15090329436768</v>
      </c>
      <c r="S11" s="4">
        <v>1</v>
      </c>
      <c r="T11" s="4">
        <v>800</v>
      </c>
    </row>
    <row r="12" spans="2:29">
      <c r="B12" s="4">
        <v>10</v>
      </c>
      <c r="C12" s="2" t="s">
        <v>1401</v>
      </c>
      <c r="D12" s="5" t="s">
        <v>226</v>
      </c>
      <c r="E12" s="4">
        <v>53.5</v>
      </c>
      <c r="F12" s="4">
        <v>160</v>
      </c>
      <c r="M12" s="4">
        <v>1</v>
      </c>
      <c r="N12" s="57">
        <v>1487.7789585547289</v>
      </c>
      <c r="S12" s="4">
        <v>1</v>
      </c>
      <c r="T12" s="4">
        <v>800</v>
      </c>
    </row>
    <row r="13" spans="2:29">
      <c r="B13" s="4">
        <v>11</v>
      </c>
      <c r="C13" s="2" t="s">
        <v>880</v>
      </c>
      <c r="D13" s="5" t="s">
        <v>257</v>
      </c>
      <c r="E13" s="4">
        <v>78</v>
      </c>
      <c r="F13" s="4">
        <v>58</v>
      </c>
      <c r="I13" s="5">
        <v>1</v>
      </c>
      <c r="M13" s="4">
        <v>1</v>
      </c>
      <c r="N13" s="57">
        <v>850.15940488841659</v>
      </c>
      <c r="P13" s="4">
        <v>2</v>
      </c>
      <c r="Q13" s="57">
        <v>2200</v>
      </c>
      <c r="S13" s="4">
        <v>2</v>
      </c>
      <c r="T13" s="57">
        <v>1600</v>
      </c>
      <c r="W13" s="4">
        <v>2</v>
      </c>
      <c r="X13" s="57">
        <v>2000</v>
      </c>
    </row>
    <row r="14" spans="2:29">
      <c r="B14" s="4">
        <v>12</v>
      </c>
      <c r="C14" s="2" t="s">
        <v>246</v>
      </c>
      <c r="D14" s="5" t="s">
        <v>1331</v>
      </c>
      <c r="E14" s="4">
        <v>15.5</v>
      </c>
      <c r="F14" s="4">
        <v>135</v>
      </c>
      <c r="M14" s="4">
        <v>2</v>
      </c>
      <c r="N14" s="57">
        <v>818.27842720510091</v>
      </c>
      <c r="S14" s="4">
        <v>1</v>
      </c>
      <c r="T14" s="4">
        <v>800</v>
      </c>
    </row>
    <row r="15" spans="2:29">
      <c r="B15" s="4">
        <v>13</v>
      </c>
      <c r="C15" s="2" t="s">
        <v>1359</v>
      </c>
      <c r="D15" s="5" t="s">
        <v>1231</v>
      </c>
      <c r="E15" s="5">
        <v>89</v>
      </c>
      <c r="F15" s="4">
        <v>88</v>
      </c>
      <c r="G15" s="5">
        <v>200</v>
      </c>
      <c r="I15" s="5">
        <v>5</v>
      </c>
      <c r="J15" s="5">
        <v>2</v>
      </c>
      <c r="L15" s="5">
        <v>1</v>
      </c>
      <c r="M15" s="5">
        <v>1</v>
      </c>
      <c r="N15" s="57">
        <v>95.642933049946862</v>
      </c>
      <c r="S15" s="4">
        <v>1</v>
      </c>
      <c r="T15" s="4">
        <v>800</v>
      </c>
      <c r="W15" s="4">
        <v>2</v>
      </c>
      <c r="AA15" s="4">
        <v>1</v>
      </c>
    </row>
    <row r="16" spans="2:29">
      <c r="B16" s="4">
        <v>14</v>
      </c>
      <c r="C16" s="2" t="s">
        <v>23</v>
      </c>
      <c r="D16" s="5" t="s">
        <v>1229</v>
      </c>
      <c r="F16" s="4">
        <v>37</v>
      </c>
      <c r="M16" s="4">
        <v>2</v>
      </c>
      <c r="N16" s="57">
        <v>823.59192348565352</v>
      </c>
    </row>
    <row r="17" spans="2:29">
      <c r="B17" s="4">
        <v>15</v>
      </c>
      <c r="C17" s="2" t="s">
        <v>492</v>
      </c>
      <c r="D17" s="5" t="s">
        <v>1232</v>
      </c>
      <c r="J17" s="5">
        <v>2</v>
      </c>
      <c r="M17" s="4">
        <v>2</v>
      </c>
      <c r="N17" s="57">
        <v>403.82571732199784</v>
      </c>
    </row>
    <row r="18" spans="2:29">
      <c r="B18" s="4">
        <v>16</v>
      </c>
      <c r="C18" s="2" t="s">
        <v>1402</v>
      </c>
      <c r="D18" s="5" t="s">
        <v>257</v>
      </c>
      <c r="E18" s="4">
        <v>119.5</v>
      </c>
      <c r="F18" s="4">
        <v>220.5</v>
      </c>
      <c r="M18" s="4">
        <v>4</v>
      </c>
      <c r="N18" s="57">
        <v>1636.5568544102018</v>
      </c>
      <c r="S18" s="4">
        <v>2</v>
      </c>
      <c r="T18" s="57">
        <v>1600</v>
      </c>
    </row>
    <row r="19" spans="2:29">
      <c r="B19" s="4">
        <v>17</v>
      </c>
      <c r="C19" s="2" t="s">
        <v>1099</v>
      </c>
      <c r="D19" s="5" t="s">
        <v>1230</v>
      </c>
      <c r="E19" s="4">
        <v>18.5</v>
      </c>
      <c r="F19" s="4">
        <v>39.5</v>
      </c>
      <c r="I19" s="5">
        <v>2</v>
      </c>
      <c r="J19" s="5">
        <v>1</v>
      </c>
      <c r="M19" s="4">
        <v>2</v>
      </c>
      <c r="N19" s="57">
        <v>435.70669500531346</v>
      </c>
      <c r="O19" s="57">
        <v>1000</v>
      </c>
      <c r="S19" s="4">
        <v>1</v>
      </c>
      <c r="T19" s="4">
        <v>800</v>
      </c>
    </row>
    <row r="20" spans="2:29">
      <c r="B20" s="4">
        <v>18</v>
      </c>
      <c r="C20" s="2" t="s">
        <v>949</v>
      </c>
      <c r="D20" s="5" t="s">
        <v>1233</v>
      </c>
      <c r="E20" s="4">
        <v>12</v>
      </c>
      <c r="F20" s="4">
        <v>2</v>
      </c>
      <c r="J20" s="5">
        <v>1</v>
      </c>
      <c r="M20" s="4">
        <v>1</v>
      </c>
      <c r="N20" s="57">
        <v>53.134962805526037</v>
      </c>
    </row>
    <row r="21" spans="2:29">
      <c r="B21" s="4">
        <v>19</v>
      </c>
      <c r="C21" s="2" t="s">
        <v>890</v>
      </c>
      <c r="D21" s="5" t="s">
        <v>283</v>
      </c>
      <c r="E21" s="4">
        <v>18</v>
      </c>
      <c r="F21" s="4">
        <v>7</v>
      </c>
      <c r="M21" s="4">
        <v>1</v>
      </c>
      <c r="N21" s="57">
        <v>371.94473963868222</v>
      </c>
    </row>
    <row r="22" spans="2:29">
      <c r="B22" s="4">
        <v>20</v>
      </c>
      <c r="C22" s="2" t="s">
        <v>1207</v>
      </c>
      <c r="D22" s="5" t="s">
        <v>1234</v>
      </c>
      <c r="F22" s="4">
        <v>13</v>
      </c>
      <c r="I22" s="5">
        <v>1</v>
      </c>
      <c r="M22" s="4">
        <v>1</v>
      </c>
      <c r="N22" s="57">
        <v>850.15940488841659</v>
      </c>
    </row>
    <row r="23" spans="2:29">
      <c r="B23" s="4">
        <v>21</v>
      </c>
      <c r="C23" s="2" t="s">
        <v>348</v>
      </c>
      <c r="D23" s="5" t="s">
        <v>1235</v>
      </c>
      <c r="E23" s="4">
        <v>11</v>
      </c>
      <c r="M23" s="4">
        <v>1</v>
      </c>
      <c r="N23" s="57">
        <v>170.0318809776833</v>
      </c>
      <c r="Q23" s="70"/>
    </row>
    <row r="24" spans="2:29">
      <c r="B24" s="4">
        <v>22</v>
      </c>
      <c r="C24" s="2" t="s">
        <v>233</v>
      </c>
      <c r="D24" s="5" t="s">
        <v>226</v>
      </c>
      <c r="E24" s="4">
        <v>37</v>
      </c>
      <c r="F24" s="4">
        <v>109.5</v>
      </c>
      <c r="G24" s="5">
        <v>291</v>
      </c>
      <c r="I24" s="5">
        <v>4</v>
      </c>
      <c r="J24" s="5">
        <v>3</v>
      </c>
      <c r="M24" s="4">
        <v>1</v>
      </c>
      <c r="N24" s="57">
        <v>478.21466524973431</v>
      </c>
      <c r="S24" s="4">
        <v>1</v>
      </c>
      <c r="T24" s="4">
        <v>800</v>
      </c>
      <c r="W24" s="4">
        <v>2</v>
      </c>
    </row>
    <row r="25" spans="2:29">
      <c r="B25" s="4">
        <v>23</v>
      </c>
      <c r="C25" s="2" t="s">
        <v>987</v>
      </c>
      <c r="D25" s="5" t="s">
        <v>95</v>
      </c>
      <c r="E25" s="4">
        <v>103</v>
      </c>
      <c r="F25" s="4">
        <v>45</v>
      </c>
      <c r="G25" s="5">
        <v>420</v>
      </c>
      <c r="I25" s="5">
        <v>3</v>
      </c>
      <c r="J25" s="5">
        <v>3</v>
      </c>
      <c r="M25" s="4">
        <v>1</v>
      </c>
      <c r="N25" s="57">
        <v>637.61955366631241</v>
      </c>
      <c r="S25" s="4">
        <v>2</v>
      </c>
      <c r="T25" s="57">
        <v>1600</v>
      </c>
      <c r="W25" s="4">
        <v>2</v>
      </c>
      <c r="X25" s="57">
        <v>3200</v>
      </c>
    </row>
    <row r="26" spans="2:29">
      <c r="I26" s="58"/>
      <c r="N26" s="57"/>
      <c r="O26" s="57"/>
      <c r="P26" s="57"/>
      <c r="Q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</sheetData>
  <mergeCells count="20">
    <mergeCell ref="E1:E2"/>
    <mergeCell ref="F1:F2"/>
    <mergeCell ref="G1:H1"/>
    <mergeCell ref="C1:C2"/>
    <mergeCell ref="B1:B2"/>
    <mergeCell ref="AC1:AC2"/>
    <mergeCell ref="O1:O2"/>
    <mergeCell ref="I1:J1"/>
    <mergeCell ref="K1:K2"/>
    <mergeCell ref="L1:L2"/>
    <mergeCell ref="M1:M2"/>
    <mergeCell ref="N1:N2"/>
    <mergeCell ref="AB1:AB2"/>
    <mergeCell ref="Y1:Z1"/>
    <mergeCell ref="U1:X1"/>
    <mergeCell ref="S1:T1"/>
    <mergeCell ref="P1:Q1"/>
    <mergeCell ref="R1:R2"/>
    <mergeCell ref="AA1:AA2"/>
    <mergeCell ref="D1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>
      <pane ySplit="6" topLeftCell="A7" activePane="bottomLeft" state="frozen"/>
      <selection pane="bottomLeft" activeCell="G23" sqref="G23"/>
    </sheetView>
  </sheetViews>
  <sheetFormatPr baseColWidth="10" defaultRowHeight="12"/>
  <cols>
    <col min="1" max="1" width="3" style="1" customWidth="1"/>
    <col min="2" max="2" width="4.625" style="4" customWidth="1"/>
    <col min="3" max="3" width="32.125" style="1" customWidth="1"/>
    <col min="4" max="4" width="11" style="1"/>
    <col min="5" max="5" width="30.75" style="1" customWidth="1"/>
    <col min="6" max="6" width="26" style="1" customWidth="1"/>
    <col min="7" max="9" width="11" style="1"/>
    <col min="10" max="10" width="11" style="7"/>
    <col min="11" max="16384" width="11" style="1"/>
  </cols>
  <sheetData>
    <row r="1" spans="2:10" ht="34.5" customHeight="1">
      <c r="C1" s="150" t="s">
        <v>1396</v>
      </c>
      <c r="D1" s="150"/>
      <c r="E1" s="150"/>
      <c r="F1" s="150"/>
      <c r="G1" s="150"/>
      <c r="H1" s="150"/>
      <c r="I1" s="150"/>
      <c r="J1" s="150"/>
    </row>
    <row r="2" spans="2:10" ht="19.5" customHeight="1">
      <c r="C2" s="151" t="s">
        <v>1373</v>
      </c>
      <c r="D2" s="151"/>
      <c r="E2" s="151"/>
      <c r="F2" s="151"/>
      <c r="G2" s="151"/>
      <c r="H2" s="151"/>
      <c r="I2" s="151"/>
      <c r="J2" s="151"/>
    </row>
    <row r="3" spans="2:10" ht="19.5" customHeight="1">
      <c r="C3" s="75"/>
      <c r="D3" s="159" t="s">
        <v>1371</v>
      </c>
      <c r="E3" s="159"/>
      <c r="F3" s="159"/>
      <c r="G3" s="75"/>
      <c r="H3" s="75"/>
      <c r="I3" s="78"/>
      <c r="J3" s="76"/>
    </row>
    <row r="4" spans="2:10" ht="13.5" customHeight="1">
      <c r="B4" s="149" t="s">
        <v>1397</v>
      </c>
      <c r="C4" s="158" t="s">
        <v>1376</v>
      </c>
      <c r="D4" s="157" t="s">
        <v>1374</v>
      </c>
      <c r="E4" s="156" t="s">
        <v>1332</v>
      </c>
      <c r="F4" s="154" t="s">
        <v>1372</v>
      </c>
      <c r="G4" s="155" t="s">
        <v>1357</v>
      </c>
      <c r="H4" s="155"/>
      <c r="I4" s="155"/>
      <c r="J4" s="153" t="s">
        <v>1356</v>
      </c>
    </row>
    <row r="5" spans="2:10" ht="9" customHeight="1">
      <c r="B5" s="149"/>
      <c r="C5" s="158"/>
      <c r="D5" s="157"/>
      <c r="E5" s="156"/>
      <c r="F5" s="154"/>
      <c r="G5" s="155"/>
      <c r="H5" s="155"/>
      <c r="I5" s="155"/>
      <c r="J5" s="153"/>
    </row>
    <row r="6" spans="2:10" ht="40.5" customHeight="1">
      <c r="B6" s="149"/>
      <c r="C6" s="158"/>
      <c r="D6" s="157"/>
      <c r="E6" s="156"/>
      <c r="F6" s="154"/>
      <c r="G6" s="64" t="s">
        <v>1398</v>
      </c>
      <c r="H6" s="64" t="s">
        <v>1399</v>
      </c>
      <c r="I6" s="64" t="s">
        <v>1375</v>
      </c>
      <c r="J6" s="153"/>
    </row>
    <row r="7" spans="2:10" ht="18.75" customHeight="1">
      <c r="B7" s="4">
        <v>1</v>
      </c>
      <c r="C7" s="63" t="s">
        <v>1206</v>
      </c>
      <c r="D7" s="61">
        <v>1712.3489036320307</v>
      </c>
      <c r="E7" s="62" t="s">
        <v>1358</v>
      </c>
      <c r="F7" s="61" t="s">
        <v>1345</v>
      </c>
      <c r="G7" s="61">
        <v>1166.3085106382978</v>
      </c>
      <c r="H7" s="61">
        <v>774.35300936170233</v>
      </c>
      <c r="I7" s="62">
        <v>1940.6615200000001</v>
      </c>
      <c r="J7" s="79">
        <v>19026.093333333334</v>
      </c>
    </row>
    <row r="8" spans="2:10">
      <c r="B8" s="4">
        <v>2</v>
      </c>
      <c r="C8" s="63" t="s">
        <v>1323</v>
      </c>
      <c r="D8" s="61">
        <v>1586.5840666423728</v>
      </c>
      <c r="E8" s="62" t="s">
        <v>1358</v>
      </c>
      <c r="F8" s="61" t="s">
        <v>1347</v>
      </c>
      <c r="G8" s="61">
        <v>746.55319148936155</v>
      </c>
      <c r="H8" s="61">
        <v>1051.5748885106386</v>
      </c>
      <c r="I8" s="62">
        <v>1798.1280800000002</v>
      </c>
      <c r="J8" s="79">
        <v>17628.706666666669</v>
      </c>
    </row>
    <row r="9" spans="2:10">
      <c r="B9" s="4">
        <v>3</v>
      </c>
      <c r="C9" s="63" t="s">
        <v>22</v>
      </c>
      <c r="D9" s="61">
        <v>1533.4372510109563</v>
      </c>
      <c r="E9" s="62" t="s">
        <v>1324</v>
      </c>
      <c r="F9" s="61" t="s">
        <v>1364</v>
      </c>
      <c r="G9" s="61">
        <v>1455.8510638297871</v>
      </c>
      <c r="H9" s="61">
        <v>282.04397617021277</v>
      </c>
      <c r="I9" s="62">
        <v>1737.8950399999999</v>
      </c>
      <c r="J9" s="79">
        <v>17038.186666666668</v>
      </c>
    </row>
    <row r="10" spans="2:10">
      <c r="B10" s="4">
        <v>4</v>
      </c>
      <c r="C10" s="63" t="s">
        <v>1361</v>
      </c>
      <c r="D10" s="61">
        <v>1517.9560464576609</v>
      </c>
      <c r="E10" s="62" t="s">
        <v>1342</v>
      </c>
      <c r="F10" s="61" t="s">
        <v>141</v>
      </c>
      <c r="G10" s="61">
        <v>0</v>
      </c>
      <c r="H10" s="61">
        <v>1720.34968</v>
      </c>
      <c r="I10" s="62">
        <v>1720.34968</v>
      </c>
      <c r="J10" s="79">
        <v>16866.173333333332</v>
      </c>
    </row>
    <row r="11" spans="2:10">
      <c r="B11" s="4">
        <v>5</v>
      </c>
      <c r="C11" s="63" t="s">
        <v>1325</v>
      </c>
      <c r="D11" s="61">
        <v>1339.3635939304691</v>
      </c>
      <c r="E11" s="62" t="s">
        <v>100</v>
      </c>
      <c r="F11" s="61" t="s">
        <v>250</v>
      </c>
      <c r="G11" s="61">
        <v>995.76595744680833</v>
      </c>
      <c r="H11" s="61">
        <v>522.17900255319194</v>
      </c>
      <c r="I11" s="62">
        <v>1517.9449600000003</v>
      </c>
      <c r="J11" s="79">
        <v>14881.813333333335</v>
      </c>
    </row>
    <row r="12" spans="2:10">
      <c r="B12" s="4">
        <v>6</v>
      </c>
      <c r="C12" s="63" t="s">
        <v>643</v>
      </c>
      <c r="D12" s="61">
        <v>1015.5350986867938</v>
      </c>
      <c r="E12" s="62" t="s">
        <v>1238</v>
      </c>
      <c r="F12" s="61" t="s">
        <v>1344</v>
      </c>
      <c r="G12" s="61">
        <v>349.7659574468085</v>
      </c>
      <c r="H12" s="61">
        <v>801.17348255319166</v>
      </c>
      <c r="I12" s="62">
        <v>1150.9394400000001</v>
      </c>
      <c r="J12" s="79">
        <v>11283.720000000001</v>
      </c>
    </row>
    <row r="13" spans="2:10">
      <c r="B13" s="4">
        <v>7</v>
      </c>
      <c r="C13" s="63" t="s">
        <v>251</v>
      </c>
      <c r="D13" s="61">
        <v>865.19185446819267</v>
      </c>
      <c r="E13" s="62" t="s">
        <v>248</v>
      </c>
      <c r="F13" s="61" t="s">
        <v>66</v>
      </c>
      <c r="G13" s="61">
        <v>703.87234042553189</v>
      </c>
      <c r="H13" s="61">
        <v>276.67813957446822</v>
      </c>
      <c r="I13" s="62">
        <v>980.55048000000011</v>
      </c>
      <c r="J13" s="79">
        <v>9613.2400000000016</v>
      </c>
    </row>
    <row r="14" spans="2:10">
      <c r="B14" s="4">
        <v>8</v>
      </c>
      <c r="C14" s="63" t="s">
        <v>675</v>
      </c>
      <c r="D14" s="61">
        <v>834.86784554936651</v>
      </c>
      <c r="E14" s="62" t="s">
        <v>96</v>
      </c>
      <c r="F14" s="61" t="s">
        <v>141</v>
      </c>
      <c r="G14" s="61">
        <v>0</v>
      </c>
      <c r="H14" s="61">
        <v>946.18328000000008</v>
      </c>
      <c r="I14" s="62">
        <v>946.18328000000008</v>
      </c>
      <c r="J14" s="79">
        <v>9276.3066666666673</v>
      </c>
    </row>
    <row r="15" spans="2:10">
      <c r="B15" s="4">
        <v>9</v>
      </c>
      <c r="C15" s="63" t="s">
        <v>1362</v>
      </c>
      <c r="D15" s="61">
        <v>832.95264498607219</v>
      </c>
      <c r="E15" s="62" t="s">
        <v>1342</v>
      </c>
      <c r="F15" s="61" t="s">
        <v>141</v>
      </c>
      <c r="G15" s="61">
        <v>0</v>
      </c>
      <c r="H15" s="61">
        <v>944.01272000000006</v>
      </c>
      <c r="I15" s="62">
        <v>944.01272000000006</v>
      </c>
      <c r="J15" s="79">
        <v>9255.0266666666685</v>
      </c>
    </row>
    <row r="16" spans="2:10">
      <c r="B16" s="4">
        <v>10</v>
      </c>
      <c r="C16" s="63" t="s">
        <v>880</v>
      </c>
      <c r="D16" s="61">
        <v>771.02782677289031</v>
      </c>
      <c r="E16" s="62" t="s">
        <v>257</v>
      </c>
      <c r="F16" s="61" t="s">
        <v>142</v>
      </c>
      <c r="G16" s="61">
        <v>10.851063829787233</v>
      </c>
      <c r="H16" s="61">
        <v>862.98021617021277</v>
      </c>
      <c r="I16" s="62">
        <v>873.83127999999999</v>
      </c>
      <c r="J16" s="79">
        <v>8566.9733333333334</v>
      </c>
    </row>
    <row r="17" spans="2:10">
      <c r="B17" s="4">
        <v>11</v>
      </c>
      <c r="C17" s="63" t="s">
        <v>246</v>
      </c>
      <c r="D17" s="61">
        <v>768.79342611571371</v>
      </c>
      <c r="E17" s="62" t="s">
        <v>1343</v>
      </c>
      <c r="F17" s="61" t="s">
        <v>124</v>
      </c>
      <c r="G17" s="61">
        <v>554.48936170212755</v>
      </c>
      <c r="H17" s="61">
        <v>316.80959829787253</v>
      </c>
      <c r="I17" s="62">
        <v>871.29896000000008</v>
      </c>
      <c r="J17" s="79">
        <v>8542.1466666666674</v>
      </c>
    </row>
    <row r="18" spans="2:10">
      <c r="B18" s="4">
        <v>12</v>
      </c>
      <c r="C18" s="63" t="s">
        <v>232</v>
      </c>
      <c r="D18" s="61">
        <v>719.15781151700344</v>
      </c>
      <c r="E18" s="62" t="s">
        <v>1342</v>
      </c>
      <c r="F18" s="61" t="s">
        <v>1345</v>
      </c>
      <c r="G18" s="61">
        <v>209.24468085106383</v>
      </c>
      <c r="H18" s="61">
        <v>605.80059914893627</v>
      </c>
      <c r="I18" s="62">
        <v>815.04528000000005</v>
      </c>
      <c r="J18" s="79">
        <v>7990.6399999999994</v>
      </c>
    </row>
    <row r="19" spans="2:10">
      <c r="B19" s="4">
        <v>13</v>
      </c>
      <c r="C19" s="63" t="s">
        <v>23</v>
      </c>
      <c r="D19" s="61">
        <v>687.55700222264772</v>
      </c>
      <c r="E19" s="62" t="s">
        <v>114</v>
      </c>
      <c r="F19" s="61" t="s">
        <v>250</v>
      </c>
      <c r="G19" s="61">
        <v>542.55319148936167</v>
      </c>
      <c r="H19" s="61">
        <v>236.67784851063834</v>
      </c>
      <c r="I19" s="62">
        <v>779.23104000000001</v>
      </c>
      <c r="J19" s="79">
        <v>7639.5199999999986</v>
      </c>
    </row>
    <row r="20" spans="2:10">
      <c r="B20" s="4">
        <v>14</v>
      </c>
      <c r="C20" s="63" t="s">
        <v>492</v>
      </c>
      <c r="D20" s="61">
        <v>686.59940194100068</v>
      </c>
      <c r="E20" s="62" t="s">
        <v>413</v>
      </c>
      <c r="F20" s="61" t="s">
        <v>250</v>
      </c>
      <c r="G20" s="61">
        <v>729.91489361702122</v>
      </c>
      <c r="H20" s="61">
        <v>48.230866382978888</v>
      </c>
      <c r="I20" s="62">
        <v>778.14576000000011</v>
      </c>
      <c r="J20" s="79">
        <v>7628.88</v>
      </c>
    </row>
    <row r="21" spans="2:10">
      <c r="B21" s="4">
        <v>15</v>
      </c>
      <c r="C21" s="63" t="s">
        <v>1363</v>
      </c>
      <c r="D21" s="61">
        <v>666.96859616723418</v>
      </c>
      <c r="E21" s="62" t="s">
        <v>96</v>
      </c>
      <c r="F21" s="61" t="s">
        <v>141</v>
      </c>
      <c r="G21" s="61">
        <v>0</v>
      </c>
      <c r="H21" s="61">
        <v>755.89751999999999</v>
      </c>
      <c r="I21" s="62">
        <v>755.89751999999999</v>
      </c>
      <c r="J21" s="79">
        <v>7410.76</v>
      </c>
    </row>
    <row r="22" spans="2:10">
      <c r="B22" s="4">
        <v>16</v>
      </c>
      <c r="C22" s="63" t="s">
        <v>1099</v>
      </c>
      <c r="D22" s="61">
        <v>646.85899025264428</v>
      </c>
      <c r="E22" s="62" t="s">
        <v>114</v>
      </c>
      <c r="F22" s="61" t="s">
        <v>250</v>
      </c>
      <c r="G22" s="61">
        <v>565.70212765957444</v>
      </c>
      <c r="H22" s="61">
        <v>167.40451234042564</v>
      </c>
      <c r="I22" s="62">
        <v>733.10664000000008</v>
      </c>
      <c r="J22" s="79">
        <v>7187.3200000000015</v>
      </c>
    </row>
    <row r="23" spans="2:10">
      <c r="B23" s="4">
        <v>17</v>
      </c>
      <c r="C23" s="63" t="s">
        <v>949</v>
      </c>
      <c r="D23" s="61">
        <v>606.79937847040549</v>
      </c>
      <c r="E23" s="62" t="s">
        <v>413</v>
      </c>
      <c r="F23" s="61" t="s">
        <v>250</v>
      </c>
      <c r="G23" s="61">
        <v>596.80851063829789</v>
      </c>
      <c r="H23" s="61">
        <v>90.897249361702166</v>
      </c>
      <c r="I23" s="62">
        <v>687.70576000000005</v>
      </c>
      <c r="J23" s="79">
        <v>6742.213333333335</v>
      </c>
    </row>
    <row r="24" spans="2:10">
      <c r="B24" s="4">
        <v>18</v>
      </c>
      <c r="C24" s="63" t="s">
        <v>890</v>
      </c>
      <c r="D24" s="61">
        <v>593.87177466816922</v>
      </c>
      <c r="E24" s="62" t="s">
        <v>283</v>
      </c>
      <c r="F24" s="61" t="s">
        <v>124</v>
      </c>
      <c r="G24" s="61">
        <v>361.70212765957444</v>
      </c>
      <c r="H24" s="61">
        <v>311.35235234042568</v>
      </c>
      <c r="I24" s="62">
        <v>673.05448000000013</v>
      </c>
      <c r="J24" s="79">
        <v>6598.5733333333355</v>
      </c>
    </row>
    <row r="25" spans="2:10">
      <c r="B25" s="4">
        <v>19</v>
      </c>
      <c r="C25" s="63" t="s">
        <v>1207</v>
      </c>
      <c r="D25" s="61">
        <v>584.1361718047566</v>
      </c>
      <c r="E25" s="62" t="s">
        <v>413</v>
      </c>
      <c r="F25" s="61" t="s">
        <v>250</v>
      </c>
      <c r="G25" s="61">
        <v>552.5</v>
      </c>
      <c r="H25" s="61">
        <v>109.52080000000012</v>
      </c>
      <c r="I25" s="62">
        <v>662.02080000000012</v>
      </c>
      <c r="J25" s="79">
        <v>6490.4000000000005</v>
      </c>
    </row>
    <row r="26" spans="2:10">
      <c r="B26" s="4">
        <v>20</v>
      </c>
      <c r="C26" s="63" t="s">
        <v>348</v>
      </c>
      <c r="D26" s="61">
        <v>549.34336157157702</v>
      </c>
      <c r="E26" s="62" t="s">
        <v>349</v>
      </c>
      <c r="F26" s="61" t="s">
        <v>1346</v>
      </c>
      <c r="G26" s="61">
        <v>596.80851063829789</v>
      </c>
      <c r="H26" s="61">
        <v>25.780449361702154</v>
      </c>
      <c r="I26" s="62">
        <v>622.58896000000004</v>
      </c>
      <c r="J26" s="79">
        <v>6103.8133333333335</v>
      </c>
    </row>
    <row r="27" spans="2:10">
      <c r="B27" s="4">
        <v>21</v>
      </c>
      <c r="C27" s="63" t="s">
        <v>233</v>
      </c>
      <c r="D27" s="61">
        <v>543.91695997557656</v>
      </c>
      <c r="E27" s="62" t="s">
        <v>1342</v>
      </c>
      <c r="F27" s="61" t="s">
        <v>1345</v>
      </c>
      <c r="G27" s="61">
        <v>193.87234042553192</v>
      </c>
      <c r="H27" s="61">
        <v>422.5666995744682</v>
      </c>
      <c r="I27" s="62">
        <v>616.43904000000009</v>
      </c>
      <c r="J27" s="79">
        <v>6043.5200000000013</v>
      </c>
    </row>
    <row r="28" spans="2:10">
      <c r="B28" s="4">
        <v>22</v>
      </c>
      <c r="C28" s="63" t="s">
        <v>987</v>
      </c>
      <c r="D28" s="61">
        <v>538.96935852039962</v>
      </c>
      <c r="E28" s="62" t="s">
        <v>95</v>
      </c>
      <c r="F28" s="61" t="s">
        <v>1347</v>
      </c>
      <c r="G28" s="61">
        <v>345.968085106383</v>
      </c>
      <c r="H28" s="61">
        <v>264.86367489361703</v>
      </c>
      <c r="I28" s="62">
        <v>610.83176000000003</v>
      </c>
      <c r="J28" s="79">
        <v>5988.5466666666671</v>
      </c>
    </row>
    <row r="30" spans="2:10" ht="14.25">
      <c r="C30" s="152" t="s">
        <v>1341</v>
      </c>
      <c r="D30" s="152"/>
      <c r="E30" s="152"/>
      <c r="F30" s="152"/>
      <c r="G30" s="152"/>
    </row>
  </sheetData>
  <mergeCells count="11">
    <mergeCell ref="B4:B6"/>
    <mergeCell ref="C1:J1"/>
    <mergeCell ref="C2:J2"/>
    <mergeCell ref="C30:G30"/>
    <mergeCell ref="J4:J6"/>
    <mergeCell ref="F4:F6"/>
    <mergeCell ref="G4:I5"/>
    <mergeCell ref="E4:E6"/>
    <mergeCell ref="D4:D6"/>
    <mergeCell ref="C4:C6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CATASTRO DE 1832 HUERTA</vt:lpstr>
      <vt:lpstr>ESTADÍSTICAS DE LA HUERTA</vt:lpstr>
      <vt:lpstr>GANADO</vt:lpstr>
      <vt:lpstr>(MC) DEL CATASTRO REAL</vt:lpstr>
      <vt:lpstr>(MC) DEL CATASTRO GLOBAL</vt:lpstr>
      <vt:lpstr>'CATASTRO DE 1832 HUERTA'!Imprimir_títulos_IM</vt:lpstr>
      <vt:lpstr>'CATASTRO DE 1832 HUERTA'!Títulos_a_imprimir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vista</cp:lastModifiedBy>
  <dcterms:created xsi:type="dcterms:W3CDTF">1999-12-24T14:49:12Z</dcterms:created>
  <dcterms:modified xsi:type="dcterms:W3CDTF">2018-09-12T18:08:59Z</dcterms:modified>
</cp:coreProperties>
</file>