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83" activeTab="0"/>
  </bookViews>
  <sheets>
    <sheet name="LOS OFICIOS 1730-1860" sheetId="1" r:id="rId1"/>
    <sheet name="EVOL. % FAMILIAS Y CUOTAS" sheetId="2" r:id="rId2"/>
    <sheet name="ALGUNOS ÍNDICES DE CRECIMIENTO" sheetId="3" r:id="rId3"/>
  </sheets>
  <definedNames/>
  <calcPr fullCalcOnLoad="1"/>
</workbook>
</file>

<file path=xl/sharedStrings.xml><?xml version="1.0" encoding="utf-8"?>
<sst xmlns="http://schemas.openxmlformats.org/spreadsheetml/2006/main" count="204" uniqueCount="157">
  <si>
    <t>año</t>
  </si>
  <si>
    <t>índice</t>
  </si>
  <si>
    <t>familias</t>
  </si>
  <si>
    <t>SECTOR PRIMARIO</t>
  </si>
  <si>
    <t>SECTOR SECUNDARIO</t>
  </si>
  <si>
    <t>SECTOR TERCIARIO</t>
  </si>
  <si>
    <t>(Catastro personal, industrial y comercial)</t>
  </si>
  <si>
    <t>% de</t>
  </si>
  <si>
    <t>cuota</t>
  </si>
  <si>
    <t>jornaleros</t>
  </si>
  <si>
    <t>comerciantes</t>
  </si>
  <si>
    <t>alpargateros</t>
  </si>
  <si>
    <t>EVOLUCION DE LA POBLACION, LA POBLACION ACTIVA Y ALGUNOS OFICIOS SIGNIFICATIVOS 1730-1860</t>
  </si>
  <si>
    <t>EVOLUCION DE LOS OFICIOS EN FRAGA. 1730-1832</t>
  </si>
  <si>
    <t>además  también en 1860:</t>
  </si>
  <si>
    <t>AGRICULTURA Y GANADERIA</t>
  </si>
  <si>
    <t>apicultor (colmenero-labrador)</t>
  </si>
  <si>
    <t>ganadero</t>
  </si>
  <si>
    <t>hacendado (infanzón o llano)</t>
  </si>
  <si>
    <t>hortelano</t>
  </si>
  <si>
    <t>jornalero + viuda-hijo/yerno</t>
  </si>
  <si>
    <t>labrador + viuda-hijo/yerno</t>
  </si>
  <si>
    <t>labrador-ganadero</t>
  </si>
  <si>
    <t>pastor</t>
  </si>
  <si>
    <t xml:space="preserve">tratante de ganado </t>
  </si>
  <si>
    <t>TOTAL</t>
  </si>
  <si>
    <t>ALIMENTACION</t>
  </si>
  <si>
    <t>cortante</t>
  </si>
  <si>
    <r>
      <t>droguero/chocolatero/</t>
    </r>
    <r>
      <rPr>
        <i/>
        <sz val="11"/>
        <rFont val="Times New Roman"/>
        <family val="1"/>
      </rPr>
      <t>sucrero</t>
    </r>
    <r>
      <rPr>
        <sz val="11"/>
        <rFont val="Times New Roman"/>
        <family val="1"/>
      </rPr>
      <t>/confitero</t>
    </r>
  </si>
  <si>
    <t>fabricante de aguardiente</t>
  </si>
  <si>
    <t>fideuero</t>
  </si>
  <si>
    <t>hornero/panadero</t>
  </si>
  <si>
    <t>molinero</t>
  </si>
  <si>
    <t>porgador</t>
  </si>
  <si>
    <t>turronero</t>
  </si>
  <si>
    <t>vinatero</t>
  </si>
  <si>
    <t>CONSTRUCCION</t>
  </si>
  <si>
    <t>albañil</t>
  </si>
  <si>
    <t>carpintero/calesero/carretero</t>
  </si>
  <si>
    <t>HERRAMIENTAS Y UTENSILIOS</t>
  </si>
  <si>
    <t>alfarero + tejero</t>
  </si>
  <si>
    <t>botero</t>
  </si>
  <si>
    <t>calderero</t>
  </si>
  <si>
    <t>cedacero</t>
  </si>
  <si>
    <t>cerero</t>
  </si>
  <si>
    <t>cerrajero</t>
  </si>
  <si>
    <t>cestero 1</t>
  </si>
  <si>
    <t>cubero</t>
  </si>
  <si>
    <t>ebanista 1</t>
  </si>
  <si>
    <t>estañero</t>
  </si>
  <si>
    <t>esterero 2</t>
  </si>
  <si>
    <t>gaitero</t>
  </si>
  <si>
    <t>guarnicionero 2</t>
  </si>
  <si>
    <t>herrero</t>
  </si>
  <si>
    <t>jabonero</t>
  </si>
  <si>
    <t>panderero 1</t>
  </si>
  <si>
    <t>platero</t>
  </si>
  <si>
    <t>sarguero (cestero) + sillero</t>
  </si>
  <si>
    <r>
      <t xml:space="preserve">sariero </t>
    </r>
    <r>
      <rPr>
        <sz val="11"/>
        <rFont val="Times New Roman"/>
        <family val="1"/>
      </rPr>
      <t>(albardero) 1</t>
    </r>
  </si>
  <si>
    <t>serrador</t>
  </si>
  <si>
    <t>sillero 1</t>
  </si>
  <si>
    <t>TEXTIL Y CALZADO</t>
  </si>
  <si>
    <t>soguero+alpargatero</t>
  </si>
  <si>
    <t>batanero 1</t>
  </si>
  <si>
    <t>pelaire</t>
  </si>
  <si>
    <t>hilador 2</t>
  </si>
  <si>
    <t>sastre</t>
  </si>
  <si>
    <t>sombrerero</t>
  </si>
  <si>
    <t>tejedor</t>
  </si>
  <si>
    <t>tintorero 1</t>
  </si>
  <si>
    <t>zapatero</t>
  </si>
  <si>
    <t>COMERCIO</t>
  </si>
  <si>
    <t>arriero</t>
  </si>
  <si>
    <t>carromatero</t>
  </si>
  <si>
    <t>comerciante</t>
  </si>
  <si>
    <t>mercader</t>
  </si>
  <si>
    <t>mesonero +posadero +ventero</t>
  </si>
  <si>
    <t>negociante</t>
  </si>
  <si>
    <t>tabernero-arriero</t>
  </si>
  <si>
    <t>cafetero 3</t>
  </si>
  <si>
    <t>tendero</t>
  </si>
  <si>
    <t>PROFESIONES LIBERALES</t>
  </si>
  <si>
    <t>abogado y/o notario</t>
  </si>
  <si>
    <t>albéitar</t>
  </si>
  <si>
    <t>boticario</t>
  </si>
  <si>
    <t>cirujano</t>
  </si>
  <si>
    <t>escribano</t>
  </si>
  <si>
    <t>fiscal 1</t>
  </si>
  <si>
    <t>maestro de gramática</t>
  </si>
  <si>
    <t>maestro de niños/as</t>
  </si>
  <si>
    <t>médico</t>
  </si>
  <si>
    <t>veterinario 1</t>
  </si>
  <si>
    <t>procurador</t>
  </si>
  <si>
    <t>FUNCIONARIOS Y OTROS</t>
  </si>
  <si>
    <t>administrador señorial</t>
  </si>
  <si>
    <t>interventor del puente 1</t>
  </si>
  <si>
    <t>administrador de correos</t>
  </si>
  <si>
    <t>administrador del puente 1</t>
  </si>
  <si>
    <t>aguador</t>
  </si>
  <si>
    <t>agrimensor 1</t>
  </si>
  <si>
    <t>alguacil</t>
  </si>
  <si>
    <t>caminero 5</t>
  </si>
  <si>
    <t>andador</t>
  </si>
  <si>
    <t>campanero 1</t>
  </si>
  <si>
    <t>clarinero</t>
  </si>
  <si>
    <t>celador 1, sobrestante 1</t>
  </si>
  <si>
    <t>colector/arbitrio</t>
  </si>
  <si>
    <t>secretario de ayuntamiento 1</t>
  </si>
  <si>
    <t>corregidor</t>
  </si>
  <si>
    <t>juez 1ª instancia 1</t>
  </si>
  <si>
    <t>ermitaño</t>
  </si>
  <si>
    <t>organista 1</t>
  </si>
  <si>
    <t>esquilador</t>
  </si>
  <si>
    <t>enterrador 1</t>
  </si>
  <si>
    <t>militar</t>
  </si>
  <si>
    <t>guarda 4, sirvientes 4</t>
  </si>
  <si>
    <t>resguardo</t>
  </si>
  <si>
    <t>hospitalero 1</t>
  </si>
  <si>
    <t>abogado</t>
  </si>
  <si>
    <t>admdor de rentas</t>
  </si>
  <si>
    <t>albeitar</t>
  </si>
  <si>
    <t>alfarero</t>
  </si>
  <si>
    <t>alpargatero</t>
  </si>
  <si>
    <t xml:space="preserve">arrendatario carnicerías </t>
  </si>
  <si>
    <t>carpintero</t>
  </si>
  <si>
    <t>cedacero pobre</t>
  </si>
  <si>
    <t>corredor</t>
  </si>
  <si>
    <t>cortador</t>
  </si>
  <si>
    <t>eclesiásticos particulares</t>
  </si>
  <si>
    <t>conventos religiosos</t>
  </si>
  <si>
    <t>escribanos</t>
  </si>
  <si>
    <t>hacendado</t>
  </si>
  <si>
    <t>hornero</t>
  </si>
  <si>
    <t>jornalero</t>
  </si>
  <si>
    <t>jornalero pobre</t>
  </si>
  <si>
    <t>labrador</t>
  </si>
  <si>
    <t>maestro/a</t>
  </si>
  <si>
    <t>maestro de postas</t>
  </si>
  <si>
    <t>mesonero</t>
  </si>
  <si>
    <t>molineros</t>
  </si>
  <si>
    <t>panaderos</t>
  </si>
  <si>
    <t>pelayre</t>
  </si>
  <si>
    <t>pobre</t>
  </si>
  <si>
    <t>sacristán</t>
  </si>
  <si>
    <t>tabernero</t>
  </si>
  <si>
    <t>ventero</t>
  </si>
  <si>
    <t>sucrero</t>
  </si>
  <si>
    <t>RESUMEN DE OFICIOS EN EL PADRÓN DE VECINOS SIN FECHAR (¿ 1822 ?)</t>
  </si>
  <si>
    <t>en el año 1860</t>
  </si>
  <si>
    <t>% SOBRE EL TOTAL DE OFICIOS</t>
  </si>
  <si>
    <t>arrieros*</t>
  </si>
  <si>
    <t xml:space="preserve">* el número mínimo de arrieros en la primera mitad del siglo XVIII debe serlo por no considerarse esta actividad como oficio separado y continuado en el conjunto del año laboral. El brusco descenso del año 1860 puede tener que ver con el ferrocarril.  </t>
  </si>
  <si>
    <t>EVOLUCIÓN DEL PORCENTAJE DE FAMILIAS Y DE CUOTAS ANUALES SATISFECHAS POR CADA SECTOR ECONÓMICO EN LOS CATASTROS DE 1730 A 1832</t>
  </si>
  <si>
    <t>número de habitantes</t>
  </si>
  <si>
    <t>familias contributivas</t>
  </si>
  <si>
    <t>NÚMERO TOTAL DE INDIVIDUOS</t>
  </si>
  <si>
    <t>tomo el año 1730 como de índice 100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</si>
</sst>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#,##0\ &quot;pta&quot;"/>
    <numFmt numFmtId="182" formatCode="mmmmm"/>
    <numFmt numFmtId="183" formatCode="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A6" sqref="A5:A6"/>
    </sheetView>
  </sheetViews>
  <sheetFormatPr defaultColWidth="11.57421875" defaultRowHeight="12.75"/>
  <cols>
    <col min="1" max="1" width="12.8515625" style="5" customWidth="1"/>
    <col min="2" max="2" width="37.140625" style="5" customWidth="1"/>
    <col min="3" max="9" width="7.7109375" style="5" customWidth="1"/>
    <col min="10" max="10" width="7.7109375" style="6" customWidth="1"/>
    <col min="11" max="11" width="26.140625" style="6" customWidth="1"/>
    <col min="12" max="12" width="4.00390625" style="5" customWidth="1"/>
    <col min="13" max="13" width="23.140625" style="5" customWidth="1"/>
    <col min="14" max="14" width="7.00390625" style="6" customWidth="1"/>
    <col min="15" max="15" width="6.7109375" style="5" customWidth="1"/>
    <col min="16" max="16" width="7.00390625" style="5" customWidth="1"/>
    <col min="17" max="17" width="6.7109375" style="5" customWidth="1"/>
    <col min="18" max="18" width="7.28125" style="5" customWidth="1"/>
    <col min="19" max="19" width="7.140625" style="5" customWidth="1"/>
    <col min="20" max="16384" width="11.57421875" style="5" customWidth="1"/>
  </cols>
  <sheetData>
    <row r="1" spans="2:14" ht="15.75" customHeight="1">
      <c r="B1" s="50" t="s">
        <v>13</v>
      </c>
      <c r="C1" s="50"/>
      <c r="D1" s="50"/>
      <c r="E1" s="50"/>
      <c r="F1" s="50"/>
      <c r="G1" s="50"/>
      <c r="H1" s="50"/>
      <c r="J1" s="49" t="s">
        <v>148</v>
      </c>
      <c r="M1" s="48" t="s">
        <v>147</v>
      </c>
      <c r="N1" s="48"/>
    </row>
    <row r="2" spans="2:14" ht="28.5" customHeight="1">
      <c r="B2" s="50"/>
      <c r="C2" s="50"/>
      <c r="D2" s="50"/>
      <c r="E2" s="50"/>
      <c r="F2" s="50"/>
      <c r="G2" s="50"/>
      <c r="H2" s="50"/>
      <c r="J2" s="49"/>
      <c r="K2" s="6" t="s">
        <v>14</v>
      </c>
      <c r="M2" s="48"/>
      <c r="N2" s="48"/>
    </row>
    <row r="3" spans="9:14" ht="15.75" customHeight="1">
      <c r="I3" s="7"/>
      <c r="J3" s="7"/>
      <c r="M3" s="2" t="s">
        <v>118</v>
      </c>
      <c r="N3" s="36">
        <v>1</v>
      </c>
    </row>
    <row r="4" spans="2:14" ht="17.25" customHeight="1">
      <c r="B4" s="1" t="s">
        <v>3</v>
      </c>
      <c r="C4" s="8">
        <v>1730</v>
      </c>
      <c r="D4" s="9">
        <v>1751</v>
      </c>
      <c r="E4" s="9">
        <v>1789</v>
      </c>
      <c r="F4" s="9">
        <v>1803</v>
      </c>
      <c r="G4" s="9">
        <v>1819</v>
      </c>
      <c r="H4" s="8">
        <v>1832</v>
      </c>
      <c r="M4" s="2" t="s">
        <v>96</v>
      </c>
      <c r="N4" s="36">
        <v>1</v>
      </c>
    </row>
    <row r="5" spans="2:14" ht="19.5" customHeight="1">
      <c r="B5" s="10" t="s">
        <v>15</v>
      </c>
      <c r="C5" s="11"/>
      <c r="D5" s="11"/>
      <c r="E5" s="11"/>
      <c r="F5" s="11"/>
      <c r="G5" s="11"/>
      <c r="H5" s="12"/>
      <c r="M5" s="2" t="s">
        <v>119</v>
      </c>
      <c r="N5" s="36">
        <v>1</v>
      </c>
    </row>
    <row r="6" spans="2:14" ht="19.5" customHeight="1">
      <c r="B6" s="11" t="s">
        <v>16</v>
      </c>
      <c r="C6" s="11"/>
      <c r="D6" s="11"/>
      <c r="E6" s="11">
        <v>6</v>
      </c>
      <c r="F6" s="11">
        <v>20</v>
      </c>
      <c r="G6" s="11">
        <v>2</v>
      </c>
      <c r="H6" s="12">
        <v>25</v>
      </c>
      <c r="M6" s="2" t="s">
        <v>37</v>
      </c>
      <c r="N6" s="36">
        <v>2</v>
      </c>
    </row>
    <row r="7" spans="2:14" ht="15" customHeight="1">
      <c r="B7" s="11" t="s">
        <v>17</v>
      </c>
      <c r="C7" s="11"/>
      <c r="D7" s="11"/>
      <c r="E7" s="11">
        <v>10</v>
      </c>
      <c r="F7" s="11">
        <v>4</v>
      </c>
      <c r="G7" s="11">
        <v>12</v>
      </c>
      <c r="H7" s="12">
        <v>13</v>
      </c>
      <c r="M7" s="2" t="s">
        <v>120</v>
      </c>
      <c r="N7" s="36">
        <v>1</v>
      </c>
    </row>
    <row r="8" spans="2:14" ht="16.5" customHeight="1">
      <c r="B8" s="11" t="s">
        <v>18</v>
      </c>
      <c r="C8" s="11">
        <v>5</v>
      </c>
      <c r="D8" s="11">
        <v>10</v>
      </c>
      <c r="E8" s="11">
        <v>12</v>
      </c>
      <c r="F8" s="11">
        <v>12</v>
      </c>
      <c r="G8" s="11">
        <v>22</v>
      </c>
      <c r="H8" s="12">
        <v>16</v>
      </c>
      <c r="J8" s="6">
        <v>68</v>
      </c>
      <c r="M8" s="2" t="s">
        <v>121</v>
      </c>
      <c r="N8" s="36">
        <v>1</v>
      </c>
    </row>
    <row r="9" spans="2:14" ht="15.75">
      <c r="B9" s="11" t="s">
        <v>19</v>
      </c>
      <c r="C9" s="11">
        <v>2</v>
      </c>
      <c r="D9" s="11"/>
      <c r="E9" s="11">
        <v>14</v>
      </c>
      <c r="F9" s="11">
        <v>24</v>
      </c>
      <c r="G9" s="11">
        <v>7</v>
      </c>
      <c r="H9" s="12"/>
      <c r="J9" s="6">
        <v>2</v>
      </c>
      <c r="M9" s="2" t="s">
        <v>122</v>
      </c>
      <c r="N9" s="36">
        <v>12</v>
      </c>
    </row>
    <row r="10" spans="2:14" ht="15.75">
      <c r="B10" s="11" t="s">
        <v>20</v>
      </c>
      <c r="C10" s="11">
        <v>173</v>
      </c>
      <c r="D10" s="11">
        <v>211</v>
      </c>
      <c r="E10" s="11">
        <v>212</v>
      </c>
      <c r="F10" s="11">
        <v>220</v>
      </c>
      <c r="G10" s="11">
        <v>300</v>
      </c>
      <c r="H10" s="12">
        <v>390</v>
      </c>
      <c r="J10" s="6">
        <v>590</v>
      </c>
      <c r="M10" s="2" t="s">
        <v>123</v>
      </c>
      <c r="N10" s="36">
        <v>1</v>
      </c>
    </row>
    <row r="11" spans="2:14" ht="15.75">
      <c r="B11" s="11" t="s">
        <v>21</v>
      </c>
      <c r="C11" s="11">
        <v>180</v>
      </c>
      <c r="D11" s="11">
        <v>153</v>
      </c>
      <c r="E11" s="11">
        <v>204</v>
      </c>
      <c r="F11" s="11">
        <v>162</v>
      </c>
      <c r="G11" s="11">
        <v>172</v>
      </c>
      <c r="H11" s="12">
        <v>171</v>
      </c>
      <c r="J11" s="6">
        <v>299</v>
      </c>
      <c r="M11" s="2" t="s">
        <v>72</v>
      </c>
      <c r="N11" s="36">
        <v>15</v>
      </c>
    </row>
    <row r="12" spans="2:14" ht="15.75">
      <c r="B12" s="11" t="s">
        <v>22</v>
      </c>
      <c r="C12" s="11">
        <v>4</v>
      </c>
      <c r="D12" s="11">
        <v>11</v>
      </c>
      <c r="E12" s="11">
        <v>15</v>
      </c>
      <c r="F12" s="11">
        <v>20</v>
      </c>
      <c r="G12" s="11">
        <v>26</v>
      </c>
      <c r="H12" s="12">
        <v>36</v>
      </c>
      <c r="M12" s="2" t="s">
        <v>41</v>
      </c>
      <c r="N12" s="36">
        <v>1</v>
      </c>
    </row>
    <row r="13" spans="2:14" ht="15.75">
      <c r="B13" s="11" t="s">
        <v>23</v>
      </c>
      <c r="C13" s="11">
        <v>3</v>
      </c>
      <c r="D13" s="11">
        <v>1</v>
      </c>
      <c r="E13" s="11">
        <v>10</v>
      </c>
      <c r="F13" s="11">
        <v>7</v>
      </c>
      <c r="G13" s="11">
        <v>3</v>
      </c>
      <c r="H13" s="12">
        <v>10</v>
      </c>
      <c r="J13" s="6">
        <v>37</v>
      </c>
      <c r="M13" s="2" t="s">
        <v>84</v>
      </c>
      <c r="N13" s="36">
        <v>2</v>
      </c>
    </row>
    <row r="14" spans="2:14" ht="15.75">
      <c r="B14" s="11" t="s">
        <v>24</v>
      </c>
      <c r="C14" s="11"/>
      <c r="D14" s="11"/>
      <c r="E14" s="11"/>
      <c r="F14" s="11"/>
      <c r="G14" s="11"/>
      <c r="H14" s="12">
        <v>3</v>
      </c>
      <c r="M14" s="2" t="s">
        <v>124</v>
      </c>
      <c r="N14" s="36">
        <v>2</v>
      </c>
    </row>
    <row r="15" spans="2:14" ht="15.75">
      <c r="B15" s="38" t="s">
        <v>155</v>
      </c>
      <c r="C15" s="13">
        <v>367</v>
      </c>
      <c r="D15" s="13">
        <v>386</v>
      </c>
      <c r="E15" s="13">
        <v>483</v>
      </c>
      <c r="F15" s="13">
        <v>469</v>
      </c>
      <c r="G15" s="13">
        <v>544</v>
      </c>
      <c r="H15" s="14">
        <f>SUM(H6:H14)</f>
        <v>664</v>
      </c>
      <c r="I15" s="15"/>
      <c r="J15" s="7">
        <v>996</v>
      </c>
      <c r="M15" s="2" t="s">
        <v>125</v>
      </c>
      <c r="N15" s="36">
        <v>1</v>
      </c>
    </row>
    <row r="16" spans="2:14" ht="15.75">
      <c r="B16" s="39" t="s">
        <v>149</v>
      </c>
      <c r="C16" s="16">
        <v>76.78</v>
      </c>
      <c r="D16" s="16">
        <v>78.61</v>
      </c>
      <c r="E16" s="16">
        <v>69.2</v>
      </c>
      <c r="F16" s="16">
        <v>65.96</v>
      </c>
      <c r="G16" s="16">
        <v>74.21</v>
      </c>
      <c r="H16" s="17">
        <v>73.69</v>
      </c>
      <c r="I16" s="15"/>
      <c r="J16" s="7">
        <v>73.55</v>
      </c>
      <c r="M16" s="2" t="s">
        <v>45</v>
      </c>
      <c r="N16" s="36">
        <v>2</v>
      </c>
    </row>
    <row r="17" spans="2:14" ht="15.75">
      <c r="B17" s="18"/>
      <c r="C17" s="19"/>
      <c r="D17" s="19"/>
      <c r="E17" s="19"/>
      <c r="F17" s="19"/>
      <c r="G17" s="19"/>
      <c r="H17" s="19"/>
      <c r="I17" s="15"/>
      <c r="J17" s="7"/>
      <c r="M17" s="2" t="s">
        <v>85</v>
      </c>
      <c r="N17" s="36">
        <v>2</v>
      </c>
    </row>
    <row r="18" spans="2:14" ht="15.75">
      <c r="B18" s="9" t="s">
        <v>4</v>
      </c>
      <c r="C18" s="8">
        <v>1730</v>
      </c>
      <c r="D18" s="9">
        <v>1751</v>
      </c>
      <c r="E18" s="9">
        <v>1789</v>
      </c>
      <c r="F18" s="9">
        <v>1803</v>
      </c>
      <c r="G18" s="9">
        <v>1819</v>
      </c>
      <c r="H18" s="8">
        <v>1832</v>
      </c>
      <c r="M18" s="2" t="s">
        <v>104</v>
      </c>
      <c r="N18" s="36">
        <v>1</v>
      </c>
    </row>
    <row r="19" spans="2:14" ht="18.75" customHeight="1">
      <c r="B19" s="10" t="s">
        <v>26</v>
      </c>
      <c r="C19" s="20"/>
      <c r="D19" s="20"/>
      <c r="E19" s="20"/>
      <c r="F19" s="20"/>
      <c r="G19" s="20"/>
      <c r="H19" s="20"/>
      <c r="M19" s="2" t="s">
        <v>74</v>
      </c>
      <c r="N19" s="36">
        <v>5</v>
      </c>
    </row>
    <row r="20" spans="2:14" ht="15.75">
      <c r="B20" s="11" t="s">
        <v>27</v>
      </c>
      <c r="C20" s="11">
        <v>2</v>
      </c>
      <c r="D20" s="11"/>
      <c r="E20" s="11">
        <v>1</v>
      </c>
      <c r="F20" s="11">
        <v>2</v>
      </c>
      <c r="G20" s="11"/>
      <c r="H20" s="11"/>
      <c r="J20" s="6">
        <v>3</v>
      </c>
      <c r="M20" s="2" t="s">
        <v>126</v>
      </c>
      <c r="N20" s="36">
        <v>1</v>
      </c>
    </row>
    <row r="21" spans="2:14" ht="15.75">
      <c r="B21" s="11" t="s">
        <v>28</v>
      </c>
      <c r="C21" s="11"/>
      <c r="D21" s="11">
        <v>1</v>
      </c>
      <c r="E21" s="11"/>
      <c r="F21" s="11">
        <v>1</v>
      </c>
      <c r="G21" s="11">
        <v>1</v>
      </c>
      <c r="H21" s="11">
        <v>2</v>
      </c>
      <c r="J21" s="6">
        <v>9</v>
      </c>
      <c r="M21" s="2" t="s">
        <v>127</v>
      </c>
      <c r="N21" s="36">
        <v>1</v>
      </c>
    </row>
    <row r="22" spans="2:14" ht="15.75">
      <c r="B22" s="11" t="s">
        <v>29</v>
      </c>
      <c r="C22" s="11"/>
      <c r="D22" s="11"/>
      <c r="E22" s="11"/>
      <c r="F22" s="11">
        <v>1</v>
      </c>
      <c r="G22" s="11"/>
      <c r="H22" s="11"/>
      <c r="J22" s="6">
        <v>2</v>
      </c>
      <c r="M22" s="2" t="s">
        <v>47</v>
      </c>
      <c r="N22" s="36">
        <v>1</v>
      </c>
    </row>
    <row r="23" spans="2:14" ht="15.75">
      <c r="B23" s="10" t="s">
        <v>30</v>
      </c>
      <c r="C23" s="11"/>
      <c r="D23" s="11"/>
      <c r="E23" s="11"/>
      <c r="F23" s="11"/>
      <c r="G23" s="11">
        <v>1</v>
      </c>
      <c r="H23" s="11">
        <v>1</v>
      </c>
      <c r="M23" s="2" t="s">
        <v>128</v>
      </c>
      <c r="N23" s="36">
        <v>13</v>
      </c>
    </row>
    <row r="24" spans="2:14" ht="15.75">
      <c r="B24" s="11" t="s">
        <v>31</v>
      </c>
      <c r="C24" s="11">
        <v>1</v>
      </c>
      <c r="D24" s="11">
        <v>3</v>
      </c>
      <c r="E24" s="11">
        <v>10</v>
      </c>
      <c r="F24" s="11">
        <v>8</v>
      </c>
      <c r="G24" s="11">
        <v>12</v>
      </c>
      <c r="H24" s="11"/>
      <c r="J24" s="6">
        <v>13</v>
      </c>
      <c r="M24" s="2" t="s">
        <v>129</v>
      </c>
      <c r="N24" s="36">
        <v>3</v>
      </c>
    </row>
    <row r="25" spans="2:14" ht="15.75">
      <c r="B25" s="11" t="s">
        <v>32</v>
      </c>
      <c r="C25" s="11">
        <v>2</v>
      </c>
      <c r="D25" s="11">
        <v>1</v>
      </c>
      <c r="E25" s="11">
        <v>1</v>
      </c>
      <c r="F25" s="11">
        <v>1</v>
      </c>
      <c r="G25" s="11"/>
      <c r="H25" s="11">
        <v>2</v>
      </c>
      <c r="J25" s="6">
        <v>3</v>
      </c>
      <c r="M25" s="2" t="s">
        <v>130</v>
      </c>
      <c r="N25" s="36">
        <v>3</v>
      </c>
    </row>
    <row r="26" spans="2:14" ht="15.75">
      <c r="B26" s="11" t="s">
        <v>33</v>
      </c>
      <c r="C26" s="11"/>
      <c r="D26" s="11"/>
      <c r="E26" s="11">
        <v>2</v>
      </c>
      <c r="F26" s="11">
        <v>3</v>
      </c>
      <c r="G26" s="11">
        <v>1</v>
      </c>
      <c r="H26" s="11"/>
      <c r="M26" s="2" t="s">
        <v>112</v>
      </c>
      <c r="N26" s="36">
        <v>1</v>
      </c>
    </row>
    <row r="27" spans="2:14" ht="15.75">
      <c r="B27" s="11" t="s">
        <v>34</v>
      </c>
      <c r="C27" s="11"/>
      <c r="D27" s="11"/>
      <c r="E27" s="11"/>
      <c r="F27" s="11"/>
      <c r="G27" s="11">
        <v>2</v>
      </c>
      <c r="H27" s="11"/>
      <c r="J27" s="6">
        <v>4</v>
      </c>
      <c r="M27" s="2" t="s">
        <v>131</v>
      </c>
      <c r="N27" s="36">
        <v>13</v>
      </c>
    </row>
    <row r="28" spans="2:14" ht="15.75">
      <c r="B28" s="11" t="s">
        <v>35</v>
      </c>
      <c r="C28" s="11"/>
      <c r="D28" s="11">
        <v>1</v>
      </c>
      <c r="E28" s="11"/>
      <c r="F28" s="11"/>
      <c r="G28" s="11"/>
      <c r="H28" s="11"/>
      <c r="M28" s="2" t="s">
        <v>53</v>
      </c>
      <c r="N28" s="36">
        <v>5</v>
      </c>
    </row>
    <row r="29" spans="2:14" ht="15.75">
      <c r="B29" s="11"/>
      <c r="C29" s="11"/>
      <c r="D29" s="11"/>
      <c r="E29" s="11"/>
      <c r="F29" s="11"/>
      <c r="G29" s="11"/>
      <c r="H29" s="11"/>
      <c r="M29" s="2" t="s">
        <v>132</v>
      </c>
      <c r="N29" s="36">
        <v>2</v>
      </c>
    </row>
    <row r="30" spans="2:14" ht="17.25" customHeight="1">
      <c r="B30" s="10" t="s">
        <v>36</v>
      </c>
      <c r="C30" s="11"/>
      <c r="D30" s="11"/>
      <c r="E30" s="11"/>
      <c r="F30" s="11"/>
      <c r="G30" s="11"/>
      <c r="H30" s="11"/>
      <c r="M30" s="2" t="s">
        <v>133</v>
      </c>
      <c r="N30" s="36">
        <v>63</v>
      </c>
    </row>
    <row r="31" spans="2:14" ht="15.75">
      <c r="B31" s="11" t="s">
        <v>37</v>
      </c>
      <c r="C31" s="11">
        <v>7</v>
      </c>
      <c r="D31" s="11">
        <v>4</v>
      </c>
      <c r="E31" s="11">
        <v>7</v>
      </c>
      <c r="F31" s="11">
        <v>10</v>
      </c>
      <c r="G31" s="11">
        <v>6</v>
      </c>
      <c r="H31" s="11">
        <v>9</v>
      </c>
      <c r="J31" s="6">
        <v>11</v>
      </c>
      <c r="M31" s="66" t="s">
        <v>134</v>
      </c>
      <c r="N31" s="23">
        <v>162</v>
      </c>
    </row>
    <row r="32" spans="2:14" ht="15.75">
      <c r="B32" s="11" t="s">
        <v>38</v>
      </c>
      <c r="C32" s="11">
        <v>7</v>
      </c>
      <c r="D32" s="11">
        <v>4</v>
      </c>
      <c r="E32" s="11">
        <v>7</v>
      </c>
      <c r="F32" s="11">
        <v>4</v>
      </c>
      <c r="G32" s="11">
        <v>6</v>
      </c>
      <c r="H32" s="11">
        <v>9</v>
      </c>
      <c r="J32" s="6">
        <v>12</v>
      </c>
      <c r="M32" s="2" t="s">
        <v>135</v>
      </c>
      <c r="N32" s="36">
        <v>138</v>
      </c>
    </row>
    <row r="33" spans="2:14" ht="15.75">
      <c r="B33" s="11"/>
      <c r="C33" s="11"/>
      <c r="D33" s="11"/>
      <c r="E33" s="11"/>
      <c r="F33" s="11"/>
      <c r="G33" s="11"/>
      <c r="H33" s="11"/>
      <c r="M33" s="2" t="s">
        <v>136</v>
      </c>
      <c r="N33" s="36">
        <v>4</v>
      </c>
    </row>
    <row r="34" spans="2:14" ht="17.25" customHeight="1">
      <c r="B34" s="10" t="s">
        <v>39</v>
      </c>
      <c r="C34" s="11"/>
      <c r="D34" s="11"/>
      <c r="E34" s="11"/>
      <c r="F34" s="11"/>
      <c r="G34" s="11"/>
      <c r="H34" s="11"/>
      <c r="M34" s="2" t="s">
        <v>137</v>
      </c>
      <c r="N34" s="36">
        <v>1</v>
      </c>
    </row>
    <row r="35" spans="2:14" ht="15.75">
      <c r="B35" s="11" t="s">
        <v>40</v>
      </c>
      <c r="C35" s="11">
        <v>6</v>
      </c>
      <c r="D35" s="11">
        <v>3</v>
      </c>
      <c r="E35" s="11">
        <v>7</v>
      </c>
      <c r="F35" s="11">
        <v>4</v>
      </c>
      <c r="G35" s="11">
        <v>5</v>
      </c>
      <c r="H35" s="11">
        <v>5</v>
      </c>
      <c r="J35" s="6">
        <v>6</v>
      </c>
      <c r="M35" s="2" t="s">
        <v>138</v>
      </c>
      <c r="N35" s="36">
        <v>3</v>
      </c>
    </row>
    <row r="36" spans="2:14" ht="15.75">
      <c r="B36" s="11" t="s">
        <v>41</v>
      </c>
      <c r="C36" s="11">
        <v>1</v>
      </c>
      <c r="D36" s="11">
        <v>1</v>
      </c>
      <c r="E36" s="11"/>
      <c r="F36" s="11">
        <v>2</v>
      </c>
      <c r="G36" s="11">
        <v>1</v>
      </c>
      <c r="H36" s="11">
        <v>2</v>
      </c>
      <c r="J36" s="6">
        <v>3</v>
      </c>
      <c r="M36" s="2" t="s">
        <v>90</v>
      </c>
      <c r="N36" s="36">
        <v>2</v>
      </c>
    </row>
    <row r="37" spans="2:14" ht="15.75">
      <c r="B37" s="11" t="s">
        <v>42</v>
      </c>
      <c r="C37" s="11">
        <v>1</v>
      </c>
      <c r="D37" s="11">
        <v>1</v>
      </c>
      <c r="E37" s="11">
        <v>3</v>
      </c>
      <c r="F37" s="11">
        <v>3</v>
      </c>
      <c r="G37" s="11">
        <v>3</v>
      </c>
      <c r="H37" s="11">
        <v>2</v>
      </c>
      <c r="J37" s="6">
        <v>1</v>
      </c>
      <c r="M37" s="2" t="s">
        <v>139</v>
      </c>
      <c r="N37" s="36">
        <v>2</v>
      </c>
    </row>
    <row r="38" spans="2:14" ht="15.75">
      <c r="B38" s="11" t="s">
        <v>43</v>
      </c>
      <c r="C38" s="11">
        <v>1</v>
      </c>
      <c r="D38" s="11"/>
      <c r="E38" s="11">
        <v>1</v>
      </c>
      <c r="F38" s="11">
        <v>2</v>
      </c>
      <c r="G38" s="11">
        <v>1</v>
      </c>
      <c r="H38" s="11"/>
      <c r="M38" s="2" t="s">
        <v>140</v>
      </c>
      <c r="N38" s="36">
        <v>4</v>
      </c>
    </row>
    <row r="39" spans="2:14" ht="15.75">
      <c r="B39" s="11" t="s">
        <v>44</v>
      </c>
      <c r="C39" s="11">
        <v>3</v>
      </c>
      <c r="D39" s="11">
        <v>4</v>
      </c>
      <c r="E39" s="11">
        <v>2</v>
      </c>
      <c r="F39" s="11">
        <v>3</v>
      </c>
      <c r="G39" s="11">
        <v>3</v>
      </c>
      <c r="H39" s="11"/>
      <c r="M39" s="2" t="s">
        <v>23</v>
      </c>
      <c r="N39" s="36">
        <v>4</v>
      </c>
    </row>
    <row r="40" spans="2:14" ht="15.75">
      <c r="B40" s="11" t="s">
        <v>45</v>
      </c>
      <c r="C40" s="11">
        <v>1</v>
      </c>
      <c r="D40" s="11"/>
      <c r="E40" s="11">
        <v>2</v>
      </c>
      <c r="F40" s="11">
        <v>3</v>
      </c>
      <c r="G40" s="11">
        <v>3</v>
      </c>
      <c r="H40" s="11">
        <v>3</v>
      </c>
      <c r="J40" s="6">
        <v>3</v>
      </c>
      <c r="K40" s="6" t="s">
        <v>46</v>
      </c>
      <c r="M40" s="2" t="s">
        <v>141</v>
      </c>
      <c r="N40" s="36">
        <v>1</v>
      </c>
    </row>
    <row r="41" spans="2:14" ht="15.75">
      <c r="B41" s="11" t="s">
        <v>47</v>
      </c>
      <c r="C41" s="11"/>
      <c r="D41" s="11"/>
      <c r="E41" s="11"/>
      <c r="F41" s="11">
        <v>1</v>
      </c>
      <c r="G41" s="11">
        <v>2</v>
      </c>
      <c r="H41" s="11"/>
      <c r="K41" s="6" t="s">
        <v>48</v>
      </c>
      <c r="M41" s="66" t="s">
        <v>142</v>
      </c>
      <c r="N41" s="23">
        <v>316</v>
      </c>
    </row>
    <row r="42" spans="2:14" ht="15.75">
      <c r="B42" s="11" t="s">
        <v>49</v>
      </c>
      <c r="C42" s="11"/>
      <c r="D42" s="11"/>
      <c r="E42" s="11">
        <v>1</v>
      </c>
      <c r="F42" s="11"/>
      <c r="G42" s="11"/>
      <c r="H42" s="11"/>
      <c r="K42" s="6" t="s">
        <v>50</v>
      </c>
      <c r="M42" s="2" t="s">
        <v>143</v>
      </c>
      <c r="N42" s="36">
        <v>1</v>
      </c>
    </row>
    <row r="43" spans="2:14" ht="15.75">
      <c r="B43" s="11" t="s">
        <v>51</v>
      </c>
      <c r="C43" s="11"/>
      <c r="D43" s="11"/>
      <c r="E43" s="11">
        <v>1</v>
      </c>
      <c r="F43" s="11"/>
      <c r="G43" s="11"/>
      <c r="H43" s="11"/>
      <c r="K43" s="6" t="s">
        <v>52</v>
      </c>
      <c r="M43" s="2" t="s">
        <v>66</v>
      </c>
      <c r="N43" s="36">
        <v>5</v>
      </c>
    </row>
    <row r="44" spans="2:14" ht="15.75">
      <c r="B44" s="11" t="s">
        <v>53</v>
      </c>
      <c r="C44" s="11">
        <v>5</v>
      </c>
      <c r="D44" s="11">
        <v>4</v>
      </c>
      <c r="E44" s="11">
        <v>4</v>
      </c>
      <c r="F44" s="11">
        <v>6</v>
      </c>
      <c r="G44" s="11">
        <v>5</v>
      </c>
      <c r="H44" s="11">
        <v>6</v>
      </c>
      <c r="J44" s="6">
        <v>9</v>
      </c>
      <c r="M44" s="2" t="s">
        <v>144</v>
      </c>
      <c r="N44" s="36">
        <v>1</v>
      </c>
    </row>
    <row r="45" spans="2:14" ht="15.75">
      <c r="B45" s="11" t="s">
        <v>54</v>
      </c>
      <c r="C45" s="11"/>
      <c r="D45" s="11"/>
      <c r="E45" s="11">
        <v>1</v>
      </c>
      <c r="F45" s="11">
        <v>4</v>
      </c>
      <c r="G45" s="11">
        <v>1</v>
      </c>
      <c r="H45" s="11"/>
      <c r="J45" s="6">
        <v>2</v>
      </c>
      <c r="K45" s="6" t="s">
        <v>55</v>
      </c>
      <c r="M45" s="2" t="s">
        <v>68</v>
      </c>
      <c r="N45" s="36">
        <v>6</v>
      </c>
    </row>
    <row r="46" spans="2:14" ht="15.75">
      <c r="B46" s="11" t="s">
        <v>56</v>
      </c>
      <c r="C46" s="11">
        <v>1</v>
      </c>
      <c r="D46" s="11"/>
      <c r="E46" s="11"/>
      <c r="F46" s="11"/>
      <c r="G46" s="11">
        <v>1</v>
      </c>
      <c r="H46" s="11"/>
      <c r="J46" s="6">
        <v>2</v>
      </c>
      <c r="M46" s="2" t="s">
        <v>144</v>
      </c>
      <c r="N46" s="36">
        <v>1</v>
      </c>
    </row>
    <row r="47" spans="2:14" ht="15.75">
      <c r="B47" s="11" t="s">
        <v>57</v>
      </c>
      <c r="C47" s="11">
        <v>1</v>
      </c>
      <c r="D47" s="11"/>
      <c r="E47" s="11">
        <v>5</v>
      </c>
      <c r="F47" s="11">
        <v>4</v>
      </c>
      <c r="G47" s="11"/>
      <c r="H47" s="11"/>
      <c r="K47" s="21" t="s">
        <v>58</v>
      </c>
      <c r="M47" s="2" t="s">
        <v>80</v>
      </c>
      <c r="N47" s="36">
        <v>1</v>
      </c>
    </row>
    <row r="48" spans="2:14" ht="15.75">
      <c r="B48" s="11" t="s">
        <v>59</v>
      </c>
      <c r="C48" s="11"/>
      <c r="D48" s="11"/>
      <c r="E48" s="11">
        <v>1</v>
      </c>
      <c r="F48" s="11">
        <v>1</v>
      </c>
      <c r="G48" s="11">
        <v>1</v>
      </c>
      <c r="H48" s="11"/>
      <c r="J48" s="6">
        <v>3</v>
      </c>
      <c r="K48" s="6" t="s">
        <v>60</v>
      </c>
      <c r="M48" s="2" t="s">
        <v>145</v>
      </c>
      <c r="N48" s="36">
        <v>1</v>
      </c>
    </row>
    <row r="49" spans="2:14" ht="15.75">
      <c r="B49" s="11"/>
      <c r="C49" s="11"/>
      <c r="D49" s="11"/>
      <c r="E49" s="11"/>
      <c r="F49" s="11"/>
      <c r="G49" s="11"/>
      <c r="H49" s="11"/>
      <c r="M49" s="2" t="s">
        <v>70</v>
      </c>
      <c r="N49" s="36">
        <v>3</v>
      </c>
    </row>
    <row r="50" spans="2:14" ht="20.25" customHeight="1">
      <c r="B50" s="10" t="s">
        <v>61</v>
      </c>
      <c r="C50" s="11"/>
      <c r="D50" s="11"/>
      <c r="E50" s="11"/>
      <c r="F50" s="11"/>
      <c r="G50" s="11"/>
      <c r="H50" s="11"/>
      <c r="M50" s="35" t="s">
        <v>146</v>
      </c>
      <c r="N50" s="36">
        <v>1</v>
      </c>
    </row>
    <row r="51" spans="2:14" ht="15.75">
      <c r="B51" s="11" t="s">
        <v>62</v>
      </c>
      <c r="C51" s="11">
        <v>16</v>
      </c>
      <c r="D51" s="11">
        <v>16</v>
      </c>
      <c r="E51" s="11">
        <v>36</v>
      </c>
      <c r="F51" s="11">
        <v>37</v>
      </c>
      <c r="G51" s="11">
        <v>33</v>
      </c>
      <c r="H51" s="11">
        <v>49</v>
      </c>
      <c r="J51" s="6">
        <v>115</v>
      </c>
      <c r="K51" s="6" t="s">
        <v>63</v>
      </c>
      <c r="M51" s="37" t="s">
        <v>25</v>
      </c>
      <c r="N51" s="23">
        <v>814</v>
      </c>
    </row>
    <row r="52" spans="2:11" ht="15">
      <c r="B52" s="11" t="s">
        <v>64</v>
      </c>
      <c r="C52" s="11">
        <v>1</v>
      </c>
      <c r="D52" s="11">
        <v>4</v>
      </c>
      <c r="E52" s="11"/>
      <c r="F52" s="11">
        <v>1</v>
      </c>
      <c r="G52" s="11">
        <v>2</v>
      </c>
      <c r="H52" s="11"/>
      <c r="J52" s="6">
        <v>4</v>
      </c>
      <c r="K52" s="6" t="s">
        <v>65</v>
      </c>
    </row>
    <row r="53" spans="2:10" ht="15">
      <c r="B53" s="11" t="s">
        <v>66</v>
      </c>
      <c r="C53" s="11">
        <v>5</v>
      </c>
      <c r="D53" s="11">
        <v>6</v>
      </c>
      <c r="E53" s="11">
        <v>9</v>
      </c>
      <c r="F53" s="11">
        <v>7</v>
      </c>
      <c r="G53" s="11">
        <v>8</v>
      </c>
      <c r="H53" s="11">
        <v>11</v>
      </c>
      <c r="J53" s="6">
        <v>15</v>
      </c>
    </row>
    <row r="54" spans="2:8" ht="15">
      <c r="B54" s="11" t="s">
        <v>67</v>
      </c>
      <c r="C54" s="11"/>
      <c r="D54" s="11"/>
      <c r="E54" s="11"/>
      <c r="F54" s="11">
        <v>1</v>
      </c>
      <c r="G54" s="11">
        <v>1</v>
      </c>
      <c r="H54" s="11"/>
    </row>
    <row r="55" spans="2:11" ht="15">
      <c r="B55" s="11" t="s">
        <v>68</v>
      </c>
      <c r="C55" s="11">
        <v>15</v>
      </c>
      <c r="D55" s="11">
        <v>17</v>
      </c>
      <c r="E55" s="11">
        <v>18</v>
      </c>
      <c r="F55" s="11">
        <v>20</v>
      </c>
      <c r="G55" s="11">
        <v>12</v>
      </c>
      <c r="H55" s="11">
        <v>20</v>
      </c>
      <c r="J55" s="6">
        <v>27</v>
      </c>
      <c r="K55" s="6" t="s">
        <v>69</v>
      </c>
    </row>
    <row r="56" spans="2:10" ht="15">
      <c r="B56" s="11" t="s">
        <v>70</v>
      </c>
      <c r="C56" s="11">
        <v>6</v>
      </c>
      <c r="D56" s="11">
        <v>7</v>
      </c>
      <c r="E56" s="11">
        <v>10</v>
      </c>
      <c r="F56" s="11">
        <v>7</v>
      </c>
      <c r="G56" s="11">
        <v>4</v>
      </c>
      <c r="H56" s="11">
        <v>6</v>
      </c>
      <c r="J56" s="6">
        <v>5</v>
      </c>
    </row>
    <row r="57" spans="2:10" ht="15">
      <c r="B57" s="38" t="s">
        <v>155</v>
      </c>
      <c r="C57" s="13">
        <v>82</v>
      </c>
      <c r="D57" s="13">
        <v>77</v>
      </c>
      <c r="E57" s="13">
        <v>129</v>
      </c>
      <c r="F57" s="13">
        <v>136</v>
      </c>
      <c r="G57" s="13">
        <v>115</v>
      </c>
      <c r="H57" s="13">
        <v>127</v>
      </c>
      <c r="J57" s="7">
        <v>265</v>
      </c>
    </row>
    <row r="58" spans="2:10" ht="15">
      <c r="B58" s="39" t="s">
        <v>149</v>
      </c>
      <c r="C58" s="16">
        <v>17.15</v>
      </c>
      <c r="D58" s="16">
        <v>15.68</v>
      </c>
      <c r="E58" s="16">
        <v>18.48</v>
      </c>
      <c r="F58" s="16">
        <v>19.13</v>
      </c>
      <c r="G58" s="16">
        <v>15.69</v>
      </c>
      <c r="H58" s="16">
        <v>14.09</v>
      </c>
      <c r="I58" s="15"/>
      <c r="J58" s="7">
        <v>19.57</v>
      </c>
    </row>
    <row r="60" spans="2:8" ht="15">
      <c r="B60" s="9" t="s">
        <v>5</v>
      </c>
      <c r="C60" s="8">
        <v>1730</v>
      </c>
      <c r="D60" s="9">
        <v>1751</v>
      </c>
      <c r="E60" s="9">
        <v>1789</v>
      </c>
      <c r="F60" s="9">
        <v>1803</v>
      </c>
      <c r="G60" s="9">
        <v>1819</v>
      </c>
      <c r="H60" s="8">
        <v>1832</v>
      </c>
    </row>
    <row r="61" spans="2:8" ht="21.75" customHeight="1">
      <c r="B61" s="10" t="s">
        <v>71</v>
      </c>
      <c r="C61" s="20"/>
      <c r="D61" s="20"/>
      <c r="E61" s="20"/>
      <c r="F61" s="20"/>
      <c r="G61" s="20"/>
      <c r="H61" s="20"/>
    </row>
    <row r="62" spans="2:11" ht="15">
      <c r="B62" s="11" t="s">
        <v>72</v>
      </c>
      <c r="C62" s="11">
        <v>1</v>
      </c>
      <c r="D62" s="11">
        <v>1</v>
      </c>
      <c r="E62" s="11">
        <v>45</v>
      </c>
      <c r="F62" s="11">
        <v>45</v>
      </c>
      <c r="G62" s="11">
        <v>32</v>
      </c>
      <c r="H62" s="11">
        <v>55</v>
      </c>
      <c r="J62" s="6">
        <v>13</v>
      </c>
      <c r="K62" s="5"/>
    </row>
    <row r="63" spans="2:10" ht="15">
      <c r="B63" s="11" t="s">
        <v>73</v>
      </c>
      <c r="C63" s="11"/>
      <c r="D63" s="11"/>
      <c r="E63" s="11"/>
      <c r="F63" s="11">
        <v>1</v>
      </c>
      <c r="G63" s="11"/>
      <c r="H63" s="11">
        <v>2</v>
      </c>
      <c r="J63" s="6">
        <v>5</v>
      </c>
    </row>
    <row r="64" spans="2:10" ht="15">
      <c r="B64" s="11" t="s">
        <v>74</v>
      </c>
      <c r="C64" s="11">
        <v>2</v>
      </c>
      <c r="D64" s="11">
        <v>1</v>
      </c>
      <c r="E64" s="11">
        <v>14</v>
      </c>
      <c r="F64" s="11">
        <v>27</v>
      </c>
      <c r="G64" s="11">
        <v>20</v>
      </c>
      <c r="H64" s="11">
        <v>24</v>
      </c>
      <c r="J64" s="6">
        <v>12</v>
      </c>
    </row>
    <row r="65" spans="2:8" ht="15">
      <c r="B65" s="11" t="s">
        <v>75</v>
      </c>
      <c r="C65" s="11">
        <v>3</v>
      </c>
      <c r="D65" s="11">
        <v>3</v>
      </c>
      <c r="E65" s="11"/>
      <c r="F65" s="11"/>
      <c r="G65" s="11"/>
      <c r="H65" s="11"/>
    </row>
    <row r="66" spans="2:8" ht="15">
      <c r="B66" s="11" t="s">
        <v>76</v>
      </c>
      <c r="C66" s="11"/>
      <c r="D66" s="11"/>
      <c r="E66" s="11">
        <v>1</v>
      </c>
      <c r="F66" s="11">
        <v>1</v>
      </c>
      <c r="G66" s="11">
        <v>3</v>
      </c>
      <c r="H66" s="11">
        <v>9</v>
      </c>
    </row>
    <row r="67" spans="2:8" ht="15">
      <c r="B67" s="11" t="s">
        <v>77</v>
      </c>
      <c r="C67" s="11"/>
      <c r="D67" s="11">
        <v>9</v>
      </c>
      <c r="E67" s="11">
        <v>2</v>
      </c>
      <c r="F67" s="11"/>
      <c r="G67" s="11"/>
      <c r="H67" s="11"/>
    </row>
    <row r="68" spans="2:11" ht="15">
      <c r="B68" s="11" t="s">
        <v>78</v>
      </c>
      <c r="C68" s="11"/>
      <c r="D68" s="11"/>
      <c r="E68" s="11"/>
      <c r="F68" s="11">
        <v>8</v>
      </c>
      <c r="G68" s="11"/>
      <c r="H68" s="11">
        <v>1</v>
      </c>
      <c r="J68" s="6">
        <v>5</v>
      </c>
      <c r="K68" s="6" t="s">
        <v>79</v>
      </c>
    </row>
    <row r="69" spans="2:10" ht="15">
      <c r="B69" s="11" t="s">
        <v>80</v>
      </c>
      <c r="C69" s="11">
        <v>3</v>
      </c>
      <c r="D69" s="11">
        <v>3</v>
      </c>
      <c r="E69" s="11"/>
      <c r="F69" s="11"/>
      <c r="G69" s="11"/>
      <c r="H69" s="11">
        <v>1</v>
      </c>
      <c r="J69" s="6">
        <v>8</v>
      </c>
    </row>
    <row r="70" spans="2:8" ht="15">
      <c r="B70" s="11"/>
      <c r="C70" s="11"/>
      <c r="D70" s="11"/>
      <c r="E70" s="11"/>
      <c r="F70" s="11"/>
      <c r="G70" s="11"/>
      <c r="H70" s="11"/>
    </row>
    <row r="71" spans="2:8" ht="15">
      <c r="B71" s="10" t="s">
        <v>81</v>
      </c>
      <c r="C71" s="11"/>
      <c r="D71" s="11"/>
      <c r="E71" s="11"/>
      <c r="F71" s="11"/>
      <c r="G71" s="11"/>
      <c r="H71" s="11"/>
    </row>
    <row r="72" spans="2:10" ht="15">
      <c r="B72" s="11" t="s">
        <v>82</v>
      </c>
      <c r="C72" s="11">
        <v>1</v>
      </c>
      <c r="D72" s="11">
        <v>1</v>
      </c>
      <c r="E72" s="11">
        <v>2</v>
      </c>
      <c r="F72" s="11">
        <v>4</v>
      </c>
      <c r="G72" s="11">
        <v>4</v>
      </c>
      <c r="H72" s="11">
        <v>5</v>
      </c>
      <c r="J72" s="6">
        <v>2</v>
      </c>
    </row>
    <row r="73" spans="2:10" ht="15">
      <c r="B73" s="11" t="s">
        <v>83</v>
      </c>
      <c r="C73" s="11">
        <v>1</v>
      </c>
      <c r="D73" s="11">
        <v>2</v>
      </c>
      <c r="E73" s="11"/>
      <c r="F73" s="11"/>
      <c r="G73" s="11">
        <v>1</v>
      </c>
      <c r="H73" s="11">
        <v>1</v>
      </c>
      <c r="J73" s="6">
        <v>1</v>
      </c>
    </row>
    <row r="74" spans="2:10" ht="15">
      <c r="B74" s="11" t="s">
        <v>84</v>
      </c>
      <c r="C74" s="11">
        <v>3</v>
      </c>
      <c r="D74" s="11">
        <v>3</v>
      </c>
      <c r="E74" s="11">
        <v>3</v>
      </c>
      <c r="F74" s="11">
        <v>2</v>
      </c>
      <c r="G74" s="11">
        <v>2</v>
      </c>
      <c r="H74" s="11">
        <v>2</v>
      </c>
      <c r="J74" s="6">
        <v>1</v>
      </c>
    </row>
    <row r="75" spans="2:10" ht="15">
      <c r="B75" s="11" t="s">
        <v>85</v>
      </c>
      <c r="C75" s="11">
        <v>2</v>
      </c>
      <c r="D75" s="11">
        <v>2</v>
      </c>
      <c r="E75" s="11">
        <v>3</v>
      </c>
      <c r="F75" s="11">
        <v>3</v>
      </c>
      <c r="G75" s="11">
        <v>2</v>
      </c>
      <c r="H75" s="11">
        <v>2</v>
      </c>
      <c r="J75" s="6">
        <v>3</v>
      </c>
    </row>
    <row r="76" spans="2:11" ht="15">
      <c r="B76" s="11" t="s">
        <v>86</v>
      </c>
      <c r="C76" s="11">
        <v>2</v>
      </c>
      <c r="D76" s="11">
        <v>1</v>
      </c>
      <c r="E76" s="11">
        <v>6</v>
      </c>
      <c r="F76" s="11">
        <v>3</v>
      </c>
      <c r="G76" s="11">
        <v>5</v>
      </c>
      <c r="H76" s="11">
        <v>4</v>
      </c>
      <c r="J76" s="6">
        <v>1</v>
      </c>
      <c r="K76" s="6" t="s">
        <v>87</v>
      </c>
    </row>
    <row r="77" spans="2:8" ht="15">
      <c r="B77" s="11" t="s">
        <v>88</v>
      </c>
      <c r="C77" s="11">
        <v>1</v>
      </c>
      <c r="D77" s="11"/>
      <c r="E77" s="11"/>
      <c r="F77" s="11"/>
      <c r="G77" s="11"/>
      <c r="H77" s="11"/>
    </row>
    <row r="78" spans="2:8" ht="15">
      <c r="B78" s="11" t="s">
        <v>89</v>
      </c>
      <c r="C78" s="11">
        <v>1</v>
      </c>
      <c r="D78" s="11">
        <v>1</v>
      </c>
      <c r="E78" s="11"/>
      <c r="F78" s="11"/>
      <c r="G78" s="11">
        <v>1</v>
      </c>
      <c r="H78" s="11"/>
    </row>
    <row r="79" spans="2:11" ht="15">
      <c r="B79" s="11" t="s">
        <v>90</v>
      </c>
      <c r="C79" s="11"/>
      <c r="D79" s="11"/>
      <c r="E79" s="11">
        <v>1</v>
      </c>
      <c r="F79" s="11"/>
      <c r="G79" s="11"/>
      <c r="H79" s="11">
        <v>1</v>
      </c>
      <c r="J79" s="6">
        <v>1</v>
      </c>
      <c r="K79" s="6" t="s">
        <v>91</v>
      </c>
    </row>
    <row r="80" spans="2:10" ht="15">
      <c r="B80" s="11" t="s">
        <v>92</v>
      </c>
      <c r="C80" s="11"/>
      <c r="D80" s="11"/>
      <c r="E80" s="11">
        <v>3</v>
      </c>
      <c r="F80" s="11">
        <v>2</v>
      </c>
      <c r="G80" s="11"/>
      <c r="H80" s="11"/>
      <c r="J80" s="6">
        <v>4</v>
      </c>
    </row>
    <row r="81" spans="2:8" ht="15">
      <c r="B81" s="11"/>
      <c r="C81" s="11"/>
      <c r="D81" s="11"/>
      <c r="E81" s="11"/>
      <c r="F81" s="11"/>
      <c r="G81" s="11"/>
      <c r="H81" s="11"/>
    </row>
    <row r="82" spans="2:8" ht="15">
      <c r="B82" s="10" t="s">
        <v>93</v>
      </c>
      <c r="C82" s="11"/>
      <c r="D82" s="11"/>
      <c r="E82" s="11"/>
      <c r="F82" s="11"/>
      <c r="G82" s="11"/>
      <c r="H82" s="11"/>
    </row>
    <row r="83" spans="2:11" ht="15">
      <c r="B83" s="11" t="s">
        <v>94</v>
      </c>
      <c r="C83" s="11"/>
      <c r="D83" s="11"/>
      <c r="E83" s="11"/>
      <c r="F83" s="11">
        <v>1</v>
      </c>
      <c r="G83" s="11"/>
      <c r="H83" s="11"/>
      <c r="K83" s="6" t="s">
        <v>95</v>
      </c>
    </row>
    <row r="84" spans="2:11" ht="15">
      <c r="B84" s="11" t="s">
        <v>96</v>
      </c>
      <c r="C84" s="11"/>
      <c r="D84" s="11"/>
      <c r="E84" s="11"/>
      <c r="F84" s="11">
        <v>1</v>
      </c>
      <c r="G84" s="11"/>
      <c r="H84" s="11"/>
      <c r="J84" s="6">
        <v>2</v>
      </c>
      <c r="K84" s="6" t="s">
        <v>97</v>
      </c>
    </row>
    <row r="85" spans="2:11" ht="15">
      <c r="B85" s="11" t="s">
        <v>98</v>
      </c>
      <c r="C85" s="11">
        <v>1</v>
      </c>
      <c r="D85" s="11"/>
      <c r="E85" s="11">
        <v>1</v>
      </c>
      <c r="F85" s="11">
        <v>1</v>
      </c>
      <c r="G85" s="11"/>
      <c r="H85" s="11"/>
      <c r="K85" s="6" t="s">
        <v>99</v>
      </c>
    </row>
    <row r="86" spans="2:11" ht="15">
      <c r="B86" s="11" t="s">
        <v>100</v>
      </c>
      <c r="C86" s="11">
        <v>2</v>
      </c>
      <c r="D86" s="11"/>
      <c r="E86" s="11"/>
      <c r="F86" s="11"/>
      <c r="G86" s="11"/>
      <c r="H86" s="11"/>
      <c r="J86" s="6">
        <v>1</v>
      </c>
      <c r="K86" s="6" t="s">
        <v>101</v>
      </c>
    </row>
    <row r="87" spans="2:11" ht="15">
      <c r="B87" s="11" t="s">
        <v>102</v>
      </c>
      <c r="C87" s="11">
        <v>1</v>
      </c>
      <c r="D87" s="11"/>
      <c r="E87" s="11"/>
      <c r="F87" s="11"/>
      <c r="G87" s="11"/>
      <c r="H87" s="11"/>
      <c r="K87" s="6" t="s">
        <v>103</v>
      </c>
    </row>
    <row r="88" spans="2:11" ht="15">
      <c r="B88" s="11" t="s">
        <v>104</v>
      </c>
      <c r="C88" s="11"/>
      <c r="D88" s="11"/>
      <c r="E88" s="11"/>
      <c r="F88" s="11"/>
      <c r="G88" s="11">
        <v>1</v>
      </c>
      <c r="H88" s="11"/>
      <c r="K88" s="6" t="s">
        <v>105</v>
      </c>
    </row>
    <row r="89" spans="2:11" ht="15">
      <c r="B89" s="11" t="s">
        <v>106</v>
      </c>
      <c r="C89" s="11">
        <v>3</v>
      </c>
      <c r="D89" s="11"/>
      <c r="E89" s="11"/>
      <c r="F89" s="11">
        <v>1</v>
      </c>
      <c r="G89" s="11"/>
      <c r="H89" s="11"/>
      <c r="K89" s="6" t="s">
        <v>107</v>
      </c>
    </row>
    <row r="90" spans="2:11" ht="15">
      <c r="B90" s="11" t="s">
        <v>108</v>
      </c>
      <c r="C90" s="11"/>
      <c r="D90" s="11"/>
      <c r="E90" s="11"/>
      <c r="F90" s="11"/>
      <c r="G90" s="11">
        <v>1</v>
      </c>
      <c r="H90" s="11">
        <v>1</v>
      </c>
      <c r="J90" s="6">
        <v>1</v>
      </c>
      <c r="K90" s="6" t="s">
        <v>109</v>
      </c>
    </row>
    <row r="91" spans="2:11" ht="15">
      <c r="B91" s="11" t="s">
        <v>110</v>
      </c>
      <c r="C91" s="11"/>
      <c r="D91" s="11"/>
      <c r="E91" s="11">
        <v>1</v>
      </c>
      <c r="F91" s="11"/>
      <c r="G91" s="11"/>
      <c r="H91" s="11"/>
      <c r="K91" s="6" t="s">
        <v>111</v>
      </c>
    </row>
    <row r="92" spans="2:11" ht="15">
      <c r="B92" s="11" t="s">
        <v>112</v>
      </c>
      <c r="C92" s="11">
        <v>1</v>
      </c>
      <c r="D92" s="11"/>
      <c r="E92" s="11">
        <v>2</v>
      </c>
      <c r="F92" s="11">
        <v>3</v>
      </c>
      <c r="G92" s="11">
        <v>1</v>
      </c>
      <c r="H92" s="11">
        <v>2</v>
      </c>
      <c r="J92" s="6">
        <v>5</v>
      </c>
      <c r="K92" s="6" t="s">
        <v>113</v>
      </c>
    </row>
    <row r="93" spans="2:11" ht="15">
      <c r="B93" s="11" t="s">
        <v>114</v>
      </c>
      <c r="C93" s="11">
        <v>1</v>
      </c>
      <c r="D93" s="11">
        <v>1</v>
      </c>
      <c r="E93" s="11">
        <v>1</v>
      </c>
      <c r="F93" s="11">
        <v>2</v>
      </c>
      <c r="G93" s="11">
        <v>1</v>
      </c>
      <c r="H93" s="11"/>
      <c r="K93" s="6" t="s">
        <v>115</v>
      </c>
    </row>
    <row r="94" spans="2:11" ht="15">
      <c r="B94" s="11" t="s">
        <v>116</v>
      </c>
      <c r="C94" s="11"/>
      <c r="D94" s="11"/>
      <c r="E94" s="11">
        <v>1</v>
      </c>
      <c r="F94" s="11">
        <v>1</v>
      </c>
      <c r="G94" s="11"/>
      <c r="H94" s="11"/>
      <c r="K94" s="6" t="s">
        <v>117</v>
      </c>
    </row>
    <row r="95" spans="2:10" ht="15">
      <c r="B95" s="38" t="s">
        <v>155</v>
      </c>
      <c r="C95" s="13">
        <v>29</v>
      </c>
      <c r="D95" s="13">
        <v>28</v>
      </c>
      <c r="E95" s="13">
        <v>86</v>
      </c>
      <c r="F95" s="13">
        <v>106</v>
      </c>
      <c r="G95" s="13">
        <v>74</v>
      </c>
      <c r="H95" s="13">
        <v>110</v>
      </c>
      <c r="J95" s="7">
        <v>93</v>
      </c>
    </row>
    <row r="96" spans="2:10" ht="15">
      <c r="B96" s="39" t="s">
        <v>149</v>
      </c>
      <c r="C96" s="16">
        <v>6.07</v>
      </c>
      <c r="D96" s="22">
        <v>5.7</v>
      </c>
      <c r="E96" s="16">
        <v>12.32</v>
      </c>
      <c r="F96" s="16">
        <v>14.91</v>
      </c>
      <c r="G96" s="16">
        <v>10.1</v>
      </c>
      <c r="H96" s="16">
        <v>12.21</v>
      </c>
      <c r="I96" s="15"/>
      <c r="J96" s="7">
        <v>6.87</v>
      </c>
    </row>
    <row r="97" ht="15">
      <c r="I97" s="15"/>
    </row>
  </sheetData>
  <sheetProtection/>
  <mergeCells count="3">
    <mergeCell ref="M1:N2"/>
    <mergeCell ref="J1:J2"/>
    <mergeCell ref="B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12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3" width="11.421875" style="2" customWidth="1"/>
    <col min="4" max="4" width="7.421875" style="2" customWidth="1"/>
    <col min="5" max="5" width="9.28125" style="2" customWidth="1"/>
    <col min="6" max="6" width="6.8515625" style="2" customWidth="1"/>
    <col min="7" max="7" width="7.57421875" style="2" customWidth="1"/>
    <col min="8" max="8" width="7.140625" style="2" customWidth="1"/>
    <col min="9" max="9" width="8.140625" style="2" customWidth="1"/>
    <col min="10" max="10" width="7.28125" style="2" customWidth="1"/>
    <col min="11" max="12" width="7.7109375" style="2" customWidth="1"/>
    <col min="13" max="13" width="9.140625" style="2" customWidth="1"/>
    <col min="14" max="14" width="7.421875" style="2" customWidth="1"/>
    <col min="15" max="15" width="8.140625" style="2" customWidth="1"/>
    <col min="16" max="16" width="8.421875" style="2" customWidth="1"/>
    <col min="17" max="16384" width="11.421875" style="2" customWidth="1"/>
  </cols>
  <sheetData>
    <row r="1" spans="4:16" ht="21" customHeight="1">
      <c r="D1" s="58" t="s">
        <v>152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4:16" ht="24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4:16" ht="24.75" customHeight="1">
      <c r="D3" s="67" t="s">
        <v>6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4:16" ht="27" customHeight="1">
      <c r="D4" s="68" t="s">
        <v>0</v>
      </c>
      <c r="E4" s="57" t="s">
        <v>3</v>
      </c>
      <c r="F4" s="55"/>
      <c r="G4" s="55"/>
      <c r="H4" s="56"/>
      <c r="I4" s="57" t="s">
        <v>4</v>
      </c>
      <c r="J4" s="55"/>
      <c r="K4" s="55"/>
      <c r="L4" s="56"/>
      <c r="M4" s="55" t="s">
        <v>5</v>
      </c>
      <c r="N4" s="55"/>
      <c r="O4" s="55"/>
      <c r="P4" s="56"/>
    </row>
    <row r="5" spans="4:16" ht="15.75">
      <c r="D5" s="69"/>
      <c r="E5" s="33" t="s">
        <v>7</v>
      </c>
      <c r="F5" s="51" t="s">
        <v>1</v>
      </c>
      <c r="G5" s="3" t="s">
        <v>7</v>
      </c>
      <c r="H5" s="53" t="s">
        <v>1</v>
      </c>
      <c r="I5" s="33" t="s">
        <v>7</v>
      </c>
      <c r="J5" s="51" t="s">
        <v>1</v>
      </c>
      <c r="K5" s="3" t="s">
        <v>7</v>
      </c>
      <c r="L5" s="53" t="s">
        <v>1</v>
      </c>
      <c r="M5" s="3" t="s">
        <v>7</v>
      </c>
      <c r="N5" s="51" t="s">
        <v>1</v>
      </c>
      <c r="O5" s="3" t="s">
        <v>7</v>
      </c>
      <c r="P5" s="53" t="s">
        <v>1</v>
      </c>
    </row>
    <row r="6" spans="4:16" ht="15.75">
      <c r="D6" s="70"/>
      <c r="E6" s="34" t="s">
        <v>2</v>
      </c>
      <c r="F6" s="52"/>
      <c r="G6" s="4" t="s">
        <v>8</v>
      </c>
      <c r="H6" s="54"/>
      <c r="I6" s="34" t="s">
        <v>2</v>
      </c>
      <c r="J6" s="52"/>
      <c r="K6" s="4" t="s">
        <v>8</v>
      </c>
      <c r="L6" s="54"/>
      <c r="M6" s="4" t="s">
        <v>2</v>
      </c>
      <c r="N6" s="52"/>
      <c r="O6" s="4" t="s">
        <v>8</v>
      </c>
      <c r="P6" s="54"/>
    </row>
    <row r="7" spans="4:16" ht="30.75" customHeight="1">
      <c r="D7" s="41">
        <v>1730</v>
      </c>
      <c r="E7" s="42">
        <v>77.3</v>
      </c>
      <c r="F7" s="43">
        <v>100</v>
      </c>
      <c r="G7" s="43">
        <v>68.5</v>
      </c>
      <c r="H7" s="44">
        <v>100</v>
      </c>
      <c r="I7" s="42">
        <v>17.3</v>
      </c>
      <c r="J7" s="43">
        <v>100</v>
      </c>
      <c r="K7" s="43">
        <v>22</v>
      </c>
      <c r="L7" s="44">
        <v>100</v>
      </c>
      <c r="M7" s="43">
        <v>5.5</v>
      </c>
      <c r="N7" s="43">
        <v>100</v>
      </c>
      <c r="O7" s="43">
        <v>9.5</v>
      </c>
      <c r="P7" s="44">
        <v>100</v>
      </c>
    </row>
    <row r="8" spans="4:16" ht="30.75" customHeight="1">
      <c r="D8" s="41">
        <v>1751</v>
      </c>
      <c r="E8" s="42">
        <v>79.4</v>
      </c>
      <c r="F8" s="43">
        <v>103</v>
      </c>
      <c r="G8" s="43">
        <v>51.9</v>
      </c>
      <c r="H8" s="44">
        <v>76</v>
      </c>
      <c r="I8" s="42">
        <v>15.6</v>
      </c>
      <c r="J8" s="43">
        <v>91</v>
      </c>
      <c r="K8" s="43">
        <v>30</v>
      </c>
      <c r="L8" s="44">
        <v>136</v>
      </c>
      <c r="M8" s="43">
        <v>4.9</v>
      </c>
      <c r="N8" s="43">
        <v>90</v>
      </c>
      <c r="O8" s="43">
        <v>18</v>
      </c>
      <c r="P8" s="44">
        <v>190</v>
      </c>
    </row>
    <row r="9" spans="4:16" ht="27" customHeight="1">
      <c r="D9" s="41">
        <v>1789</v>
      </c>
      <c r="E9" s="42">
        <v>69.5</v>
      </c>
      <c r="F9" s="43">
        <v>90</v>
      </c>
      <c r="G9" s="43">
        <v>28.6</v>
      </c>
      <c r="H9" s="44">
        <v>42</v>
      </c>
      <c r="I9" s="42">
        <v>18.6</v>
      </c>
      <c r="J9" s="43">
        <v>108</v>
      </c>
      <c r="K9" s="43">
        <v>26.2</v>
      </c>
      <c r="L9" s="44">
        <v>119</v>
      </c>
      <c r="M9" s="43">
        <v>11.9</v>
      </c>
      <c r="N9" s="43">
        <v>218</v>
      </c>
      <c r="O9" s="43">
        <v>45.2</v>
      </c>
      <c r="P9" s="44">
        <v>474</v>
      </c>
    </row>
    <row r="10" spans="4:16" ht="27" customHeight="1">
      <c r="D10" s="41">
        <v>1803</v>
      </c>
      <c r="E10" s="42">
        <v>66.3</v>
      </c>
      <c r="F10" s="43">
        <v>86</v>
      </c>
      <c r="G10" s="43">
        <v>24</v>
      </c>
      <c r="H10" s="44">
        <v>35</v>
      </c>
      <c r="I10" s="42">
        <v>19</v>
      </c>
      <c r="J10" s="43">
        <v>110</v>
      </c>
      <c r="K10" s="43">
        <v>37.5</v>
      </c>
      <c r="L10" s="44">
        <v>170</v>
      </c>
      <c r="M10" s="43">
        <v>14.6</v>
      </c>
      <c r="N10" s="43">
        <v>267</v>
      </c>
      <c r="O10" s="43">
        <v>38.5</v>
      </c>
      <c r="P10" s="44">
        <v>404</v>
      </c>
    </row>
    <row r="11" spans="4:16" ht="28.5" customHeight="1">
      <c r="D11" s="41">
        <v>1819</v>
      </c>
      <c r="E11" s="42">
        <v>74.6</v>
      </c>
      <c r="F11" s="43">
        <v>97</v>
      </c>
      <c r="G11" s="43">
        <v>48.8</v>
      </c>
      <c r="H11" s="44">
        <v>71</v>
      </c>
      <c r="I11" s="42">
        <v>15.2</v>
      </c>
      <c r="J11" s="43">
        <v>88</v>
      </c>
      <c r="K11" s="43">
        <v>23.6</v>
      </c>
      <c r="L11" s="44">
        <v>107</v>
      </c>
      <c r="M11" s="43">
        <v>10.1</v>
      </c>
      <c r="N11" s="43">
        <v>186</v>
      </c>
      <c r="O11" s="43">
        <v>27.6</v>
      </c>
      <c r="P11" s="44">
        <v>290</v>
      </c>
    </row>
    <row r="12" spans="4:16" ht="25.5" customHeight="1">
      <c r="D12" s="45">
        <v>1832</v>
      </c>
      <c r="E12" s="46">
        <v>73.8</v>
      </c>
      <c r="F12" s="24">
        <v>96</v>
      </c>
      <c r="G12" s="24">
        <v>26.6</v>
      </c>
      <c r="H12" s="40">
        <v>39</v>
      </c>
      <c r="I12" s="46">
        <v>14.1</v>
      </c>
      <c r="J12" s="24">
        <v>82</v>
      </c>
      <c r="K12" s="24">
        <v>38.3</v>
      </c>
      <c r="L12" s="40">
        <v>174</v>
      </c>
      <c r="M12" s="24">
        <v>12</v>
      </c>
      <c r="N12" s="24">
        <v>220</v>
      </c>
      <c r="O12" s="24">
        <v>35.1</v>
      </c>
      <c r="P12" s="40">
        <v>368</v>
      </c>
    </row>
  </sheetData>
  <sheetProtection/>
  <mergeCells count="12">
    <mergeCell ref="D1:P2"/>
    <mergeCell ref="F5:F6"/>
    <mergeCell ref="H5:H6"/>
    <mergeCell ref="J5:J6"/>
    <mergeCell ref="L5:L6"/>
    <mergeCell ref="D4:D6"/>
    <mergeCell ref="N5:N6"/>
    <mergeCell ref="P5:P6"/>
    <mergeCell ref="M4:P4"/>
    <mergeCell ref="I4:L4"/>
    <mergeCell ref="E4:H4"/>
    <mergeCell ref="D3:P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O18"/>
  <sheetViews>
    <sheetView zoomScalePageLayoutView="0" workbookViewId="0" topLeftCell="A1">
      <selection activeCell="C19" sqref="C18:C19"/>
    </sheetView>
  </sheetViews>
  <sheetFormatPr defaultColWidth="11.421875" defaultRowHeight="12.75"/>
  <cols>
    <col min="1" max="1" width="11.421875" style="5" customWidth="1"/>
    <col min="2" max="2" width="11.8515625" style="5" customWidth="1"/>
    <col min="3" max="3" width="7.57421875" style="5" customWidth="1"/>
    <col min="4" max="4" width="11.140625" style="5" customWidth="1"/>
    <col min="5" max="5" width="8.57421875" style="5" customWidth="1"/>
    <col min="6" max="6" width="12.28125" style="5" customWidth="1"/>
    <col min="7" max="7" width="8.57421875" style="5" customWidth="1"/>
    <col min="8" max="8" width="11.421875" style="5" customWidth="1"/>
    <col min="9" max="9" width="8.140625" style="5" customWidth="1"/>
    <col min="10" max="10" width="13.28125" style="5" customWidth="1"/>
    <col min="11" max="11" width="7.421875" style="5" customWidth="1"/>
    <col min="12" max="12" width="12.00390625" style="5" customWidth="1"/>
    <col min="13" max="13" width="8.7109375" style="5" customWidth="1"/>
    <col min="14" max="14" width="10.00390625" style="5" customWidth="1"/>
    <col min="15" max="15" width="8.57421875" style="5" customWidth="1"/>
    <col min="16" max="16" width="12.28125" style="5" customWidth="1"/>
    <col min="17" max="17" width="12.00390625" style="5" customWidth="1"/>
    <col min="18" max="16384" width="11.421875" style="5" customWidth="1"/>
  </cols>
  <sheetData>
    <row r="1" spans="3:15" ht="40.5" customHeight="1">
      <c r="C1" s="65" t="s">
        <v>12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3:15" ht="18" customHeight="1">
      <c r="C2" s="71" t="s">
        <v>156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3:15" ht="40.5" customHeight="1">
      <c r="C3" s="63" t="s">
        <v>0</v>
      </c>
      <c r="D3" s="61" t="s">
        <v>153</v>
      </c>
      <c r="E3" s="59" t="s">
        <v>1</v>
      </c>
      <c r="F3" s="61" t="s">
        <v>154</v>
      </c>
      <c r="G3" s="59" t="s">
        <v>1</v>
      </c>
      <c r="H3" s="63" t="s">
        <v>9</v>
      </c>
      <c r="I3" s="59" t="s">
        <v>1</v>
      </c>
      <c r="J3" s="63" t="s">
        <v>10</v>
      </c>
      <c r="K3" s="59" t="s">
        <v>1</v>
      </c>
      <c r="L3" s="63" t="s">
        <v>11</v>
      </c>
      <c r="M3" s="59" t="s">
        <v>1</v>
      </c>
      <c r="N3" s="63" t="s">
        <v>150</v>
      </c>
      <c r="O3" s="59" t="s">
        <v>1</v>
      </c>
    </row>
    <row r="4" spans="3:15" ht="15">
      <c r="C4" s="64"/>
      <c r="D4" s="62"/>
      <c r="E4" s="60"/>
      <c r="F4" s="62"/>
      <c r="G4" s="60"/>
      <c r="H4" s="64"/>
      <c r="I4" s="60"/>
      <c r="J4" s="64"/>
      <c r="K4" s="60"/>
      <c r="L4" s="64"/>
      <c r="M4" s="60"/>
      <c r="N4" s="64"/>
      <c r="O4" s="60"/>
    </row>
    <row r="5" spans="3:15" ht="19.5" customHeight="1">
      <c r="C5" s="26">
        <v>1730</v>
      </c>
      <c r="D5" s="27">
        <v>2286</v>
      </c>
      <c r="E5" s="12">
        <v>100</v>
      </c>
      <c r="F5" s="28">
        <v>475</v>
      </c>
      <c r="G5" s="12">
        <v>100</v>
      </c>
      <c r="H5" s="28">
        <v>176</v>
      </c>
      <c r="I5" s="12">
        <v>100</v>
      </c>
      <c r="J5" s="28">
        <v>8</v>
      </c>
      <c r="K5" s="12">
        <v>100</v>
      </c>
      <c r="L5" s="28">
        <v>16</v>
      </c>
      <c r="M5" s="12">
        <v>100</v>
      </c>
      <c r="N5" s="28">
        <v>1</v>
      </c>
      <c r="O5" s="12">
        <v>100</v>
      </c>
    </row>
    <row r="6" spans="3:15" ht="19.5" customHeight="1">
      <c r="C6" s="26">
        <v>1751</v>
      </c>
      <c r="D6" s="27">
        <v>2574</v>
      </c>
      <c r="E6" s="12">
        <v>113</v>
      </c>
      <c r="F6" s="28">
        <v>486</v>
      </c>
      <c r="G6" s="12">
        <v>102</v>
      </c>
      <c r="H6" s="28">
        <v>212</v>
      </c>
      <c r="I6" s="12">
        <v>120</v>
      </c>
      <c r="J6" s="28">
        <v>16</v>
      </c>
      <c r="K6" s="12">
        <v>200</v>
      </c>
      <c r="L6" s="28">
        <v>16</v>
      </c>
      <c r="M6" s="12">
        <v>100</v>
      </c>
      <c r="N6" s="28">
        <v>1</v>
      </c>
      <c r="O6" s="12">
        <v>100</v>
      </c>
    </row>
    <row r="7" spans="3:15" ht="19.5" customHeight="1">
      <c r="C7" s="26">
        <v>1789</v>
      </c>
      <c r="D7" s="27">
        <v>4000</v>
      </c>
      <c r="E7" s="12">
        <v>175</v>
      </c>
      <c r="F7" s="28">
        <v>695</v>
      </c>
      <c r="G7" s="12">
        <v>146</v>
      </c>
      <c r="H7" s="28">
        <v>222</v>
      </c>
      <c r="I7" s="12">
        <v>126</v>
      </c>
      <c r="J7" s="28">
        <v>17</v>
      </c>
      <c r="K7" s="12">
        <v>212</v>
      </c>
      <c r="L7" s="28">
        <v>36</v>
      </c>
      <c r="M7" s="12">
        <v>225</v>
      </c>
      <c r="N7" s="28">
        <v>45</v>
      </c>
      <c r="O7" s="12">
        <v>4500</v>
      </c>
    </row>
    <row r="8" spans="3:15" ht="19.5" customHeight="1">
      <c r="C8" s="26">
        <v>1803</v>
      </c>
      <c r="D8" s="27">
        <v>3900</v>
      </c>
      <c r="E8" s="12">
        <v>171</v>
      </c>
      <c r="F8" s="28">
        <v>690</v>
      </c>
      <c r="G8" s="12">
        <v>141</v>
      </c>
      <c r="H8" s="28">
        <v>227</v>
      </c>
      <c r="I8" s="12">
        <v>129</v>
      </c>
      <c r="J8" s="28">
        <v>36</v>
      </c>
      <c r="K8" s="12">
        <v>450</v>
      </c>
      <c r="L8" s="28">
        <v>37</v>
      </c>
      <c r="M8" s="12">
        <v>231</v>
      </c>
      <c r="N8" s="28">
        <v>46</v>
      </c>
      <c r="O8" s="12">
        <v>4600</v>
      </c>
    </row>
    <row r="9" spans="3:15" ht="19.5" customHeight="1">
      <c r="C9" s="26">
        <v>1819</v>
      </c>
      <c r="D9" s="27">
        <v>3313</v>
      </c>
      <c r="E9" s="12">
        <v>145</v>
      </c>
      <c r="F9" s="28">
        <v>729</v>
      </c>
      <c r="G9" s="12">
        <v>153</v>
      </c>
      <c r="H9" s="28">
        <v>303</v>
      </c>
      <c r="I9" s="12">
        <v>172</v>
      </c>
      <c r="J9" s="28">
        <v>23</v>
      </c>
      <c r="K9" s="12">
        <v>287</v>
      </c>
      <c r="L9" s="28">
        <v>33</v>
      </c>
      <c r="M9" s="12">
        <v>206</v>
      </c>
      <c r="N9" s="28">
        <v>32</v>
      </c>
      <c r="O9" s="12">
        <v>3200</v>
      </c>
    </row>
    <row r="10" spans="3:15" ht="19.5" customHeight="1">
      <c r="C10" s="26">
        <v>1832</v>
      </c>
      <c r="D10" s="27">
        <v>5247</v>
      </c>
      <c r="E10" s="12">
        <v>230</v>
      </c>
      <c r="F10" s="28">
        <v>899</v>
      </c>
      <c r="G10" s="12">
        <v>189</v>
      </c>
      <c r="H10" s="28">
        <v>400</v>
      </c>
      <c r="I10" s="12">
        <v>227</v>
      </c>
      <c r="J10" s="28">
        <v>35</v>
      </c>
      <c r="K10" s="12">
        <v>437</v>
      </c>
      <c r="L10" s="28">
        <v>49</v>
      </c>
      <c r="M10" s="12">
        <v>306</v>
      </c>
      <c r="N10" s="28">
        <v>57</v>
      </c>
      <c r="O10" s="12">
        <v>5700</v>
      </c>
    </row>
    <row r="11" spans="3:15" ht="19.5" customHeight="1">
      <c r="C11" s="29">
        <v>1860</v>
      </c>
      <c r="D11" s="30">
        <v>7013</v>
      </c>
      <c r="E11" s="31">
        <v>307</v>
      </c>
      <c r="F11" s="30">
        <v>1354</v>
      </c>
      <c r="G11" s="31">
        <v>285</v>
      </c>
      <c r="H11" s="32">
        <v>627</v>
      </c>
      <c r="I11" s="31">
        <v>356</v>
      </c>
      <c r="J11" s="30">
        <v>25</v>
      </c>
      <c r="K11" s="31">
        <v>312</v>
      </c>
      <c r="L11" s="30">
        <v>115</v>
      </c>
      <c r="M11" s="31">
        <v>719</v>
      </c>
      <c r="N11" s="30">
        <v>18</v>
      </c>
      <c r="O11" s="31">
        <v>1800</v>
      </c>
    </row>
    <row r="12" spans="3:15" ht="15">
      <c r="C12" s="47"/>
      <c r="D12" s="72"/>
      <c r="E12" s="73"/>
      <c r="F12" s="72"/>
      <c r="G12" s="73"/>
      <c r="H12" s="73"/>
      <c r="I12" s="73"/>
      <c r="J12" s="72"/>
      <c r="K12" s="73"/>
      <c r="L12" s="72"/>
      <c r="M12" s="73"/>
      <c r="N12" s="72"/>
      <c r="O12" s="73"/>
    </row>
    <row r="13" spans="3:13" ht="15">
      <c r="C13" s="74" t="s">
        <v>151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3:13" ht="15"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8" ht="15">
      <c r="H18" s="25"/>
    </row>
  </sheetData>
  <sheetProtection/>
  <mergeCells count="16">
    <mergeCell ref="C13:M14"/>
    <mergeCell ref="C2:O2"/>
    <mergeCell ref="N3:N4"/>
    <mergeCell ref="O3:O4"/>
    <mergeCell ref="C1:O1"/>
    <mergeCell ref="C3:C4"/>
    <mergeCell ref="E3:E4"/>
    <mergeCell ref="G3:G4"/>
    <mergeCell ref="I3:I4"/>
    <mergeCell ref="K3:K4"/>
    <mergeCell ref="M3:M4"/>
    <mergeCell ref="D3:D4"/>
    <mergeCell ref="F3:F4"/>
    <mergeCell ref="H3:H4"/>
    <mergeCell ref="J3:J4"/>
    <mergeCell ref="L3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vista</cp:lastModifiedBy>
  <dcterms:created xsi:type="dcterms:W3CDTF">1996-11-27T10:00:04Z</dcterms:created>
  <dcterms:modified xsi:type="dcterms:W3CDTF">2018-09-12T17:10:24Z</dcterms:modified>
  <cp:category/>
  <cp:version/>
  <cp:contentType/>
  <cp:contentStatus/>
</cp:coreProperties>
</file>